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85" activeTab="0"/>
  </bookViews>
  <sheets>
    <sheet name="Opći podaci" sheetId="1" r:id="rId1"/>
    <sheet name="Nova vozila" sheetId="2" r:id="rId2"/>
    <sheet name="Električni bicikli" sheetId="3" r:id="rId3"/>
    <sheet name="Ispunjeni primjer" sheetId="4" state="hidden" r:id="rId4"/>
  </sheets>
  <externalReferences>
    <externalReference r:id="rId7"/>
  </externalReferences>
  <definedNames>
    <definedName name="_xlnm.Print_Titles" localSheetId="2">'Električni bicikli'!$5:$10</definedName>
    <definedName name="_xlnm.Print_Titles" localSheetId="1">'Nova vozila'!$5:$9</definedName>
    <definedName name="_xlnm.Print_Titles" localSheetId="0">'Opći podaci'!$1:$7</definedName>
    <definedName name="_xlnm.Print_Area" localSheetId="2">'Električni bicikli'!$A$5:$I$24</definedName>
    <definedName name="_xlnm.Print_Area" localSheetId="3">'Ispunjeni primjer'!$A$1:$F$62</definedName>
    <definedName name="_xlnm.Print_Area" localSheetId="1">'Nova vozila'!$A$5:$L$25</definedName>
    <definedName name="_xlnm.Print_Area" localSheetId="0">'Opći podaci'!$A$1:$F$35</definedName>
    <definedName name="Vlasništvo">#REF!</definedName>
  </definedNames>
  <calcPr fullCalcOnLoad="1"/>
</workbook>
</file>

<file path=xl/comments1.xml><?xml version="1.0" encoding="utf-8"?>
<comments xmlns="http://schemas.openxmlformats.org/spreadsheetml/2006/main">
  <authors>
    <author>Aleksandar Halavanja</author>
  </authors>
  <commentList>
    <comment ref="D14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Aleksandar Halavanja</author>
  </authors>
  <commentList>
    <comment ref="G10" authorId="0">
      <text>
        <r>
          <rPr>
            <b/>
            <sz val="10"/>
            <rFont val="Arial"/>
            <family val="2"/>
          </rPr>
          <t xml:space="preserve">ZA PLUG-IN HIBRIDNI POGON - </t>
        </r>
        <r>
          <rPr>
            <sz val="10"/>
            <rFont val="Arial"/>
            <family val="2"/>
          </rPr>
          <t xml:space="preserve">upisati kombiniranu emisiju CO2 (ponderirani prosjek u </t>
        </r>
        <r>
          <rPr>
            <b/>
            <sz val="10"/>
            <rFont val="Arial"/>
            <family val="2"/>
          </rPr>
          <t>g/km - tzv. hibridni način;</t>
        </r>
        <r>
          <rPr>
            <sz val="10"/>
            <rFont val="Arial"/>
            <family val="2"/>
          </rPr>
          <t xml:space="preserve"> izvršiti uvid u dokumentaciju vozila)</t>
        </r>
      </text>
    </comment>
    <comment ref="I10" authorId="0">
      <text>
        <r>
          <rPr>
            <sz val="10"/>
            <rFont val="Arial"/>
            <family val="2"/>
          </rPr>
          <t xml:space="preserve">U slučaju plug-in hibridnog pogona upisati kombiniranu potrošnju goriva u litrama na 100 kilometara (ponderirani prosjek u </t>
        </r>
        <r>
          <rPr>
            <b/>
            <sz val="10"/>
            <rFont val="Arial"/>
            <family val="2"/>
          </rPr>
          <t>l/100km - tzv. hibridni način</t>
        </r>
        <r>
          <rPr>
            <sz val="10"/>
            <rFont val="Arial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A12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A13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A14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A15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</text>
    </comment>
    <comment ref="A16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A17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</text>
    </comment>
    <comment ref="A18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A19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A20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B11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B12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B13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B14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B15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B16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B17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B18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B19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  <comment ref="B20" authorId="0">
      <text>
        <r>
          <rPr>
            <b/>
            <sz val="9"/>
            <rFont val="Segoe UI"/>
            <family val="0"/>
          </rPr>
          <t>Molimo koristiti strelicu u desnom donjem uglu polja - odabrati odgovarajući podatak u padajućem izborniku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<sst xmlns="http://schemas.openxmlformats.org/spreadsheetml/2006/main" count="284" uniqueCount="224">
  <si>
    <t>Republika Hrvatska</t>
  </si>
  <si>
    <t>Fond za zaštitu okoliša i energetsku učinkovitost</t>
  </si>
  <si>
    <t>Izvješće o ostvarenim učincima projekta</t>
  </si>
  <si>
    <t>OPĆI PODACI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</si>
  <si>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</si>
  <si>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</si>
  <si>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</si>
  <si>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</si>
  <si>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</si>
  <si>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</si>
  <si>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</si>
  <si>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</si>
  <si>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</si>
  <si>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</si>
  <si>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</si>
  <si>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</si>
  <si>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</si>
  <si>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</si>
  <si>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</si>
  <si>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</si>
  <si>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</si>
  <si>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</si>
  <si>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</si>
  <si>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</si>
  <si>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</si>
  <si>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</si>
  <si>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</si>
  <si>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</si>
  <si>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</si>
  <si>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</si>
  <si>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</si>
  <si>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</si>
  <si>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</si>
  <si>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</si>
  <si>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</si>
  <si>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</si>
  <si>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</si>
  <si>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</si>
  <si>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</si>
  <si>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</si>
  <si>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</si>
  <si>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</si>
  <si>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</si>
  <si>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VRSTA DODIJELJENIH SREDSTAVA</t>
  </si>
  <si>
    <t>OSTALI PODACI I NAPOMENE: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</si>
  <si>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</si>
  <si>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</si>
  <si>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</si>
  <si>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</si>
  <si>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</si>
  <si>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</si>
  <si>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</si>
  <si>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</si>
  <si>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</si>
  <si>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</si>
  <si>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Aktivnost: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</si>
  <si>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</si>
  <si>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</si>
  <si>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</si>
  <si>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</si>
  <si>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</si>
  <si>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</si>
  <si>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</si>
  <si>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</si>
  <si>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</si>
  <si>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</si>
  <si>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</si>
  <si>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</si>
  <si>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</si>
  <si>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t>Vrsta projekta</t>
  </si>
  <si>
    <t>Mjerna jedinica</t>
  </si>
  <si>
    <t>K2022 POTICANJE ČISTIJEG TRANSPORTA</t>
  </si>
  <si>
    <t>Nabavka eko guma</t>
  </si>
  <si>
    <t>Nabava novog vozila</t>
  </si>
  <si>
    <t>Pregradnja postojećih vozila</t>
  </si>
  <si>
    <t>Punionica za električna vozila</t>
  </si>
  <si>
    <t>Punionica za vozila na stlačeni prirodni plin</t>
  </si>
  <si>
    <t>Vrsta goriva</t>
  </si>
  <si>
    <t>Benzin</t>
  </si>
  <si>
    <t>Dizel</t>
  </si>
  <si>
    <t>Ukapljeni naftni plin</t>
  </si>
  <si>
    <t>Stlačeni prirodni plin</t>
  </si>
  <si>
    <t>Električna energija</t>
  </si>
  <si>
    <t>Vrsta vozila</t>
  </si>
  <si>
    <t>Automobil</t>
  </si>
  <si>
    <t>Lako dostavno vozilo</t>
  </si>
  <si>
    <t>Autobus</t>
  </si>
  <si>
    <t>Kamion</t>
  </si>
  <si>
    <t>Kategorija vozila</t>
  </si>
  <si>
    <t>M1</t>
  </si>
  <si>
    <t>M2</t>
  </si>
  <si>
    <t>M3</t>
  </si>
  <si>
    <t>N1</t>
  </si>
  <si>
    <t>N2</t>
  </si>
  <si>
    <t>N3</t>
  </si>
  <si>
    <t>l</t>
  </si>
  <si>
    <t>kg</t>
  </si>
  <si>
    <t>kWh</t>
  </si>
  <si>
    <t>Vrsta eko vožnje</t>
  </si>
  <si>
    <t>Trening vozača</t>
  </si>
  <si>
    <t>Uređaji za kontrolu potrošnje goriva</t>
  </si>
  <si>
    <t>PODACI O VOZILIMA</t>
  </si>
  <si>
    <t>310-34/09-02/00003</t>
  </si>
  <si>
    <t>NP Brijuni</t>
  </si>
  <si>
    <t>Brionska 10</t>
  </si>
  <si>
    <t>Fažana</t>
  </si>
  <si>
    <t>Modernizacija i opremanje tehničkih i stručnih službi elektrovozilima</t>
  </si>
  <si>
    <t>19.3.2009-4.8.2009</t>
  </si>
  <si>
    <t>Nabava 6 novih vozila na električni pogon</t>
  </si>
  <si>
    <t>Vozilo posebne namjene</t>
  </si>
  <si>
    <t>Nabavka novih vozila</t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</si>
  <si>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(odabrati  kojem sektoru neposredne potrošnje pripada projekt)</t>
    </r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</si>
  <si>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</si>
  <si>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</si>
  <si>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</si>
  <si>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>Vlasništvo korisnika: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(odabrati vrstu vlasništva korisnika)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</si>
  <si>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</si>
  <si>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u kojem se nalazi korisnik)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</si>
  <si>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</si>
  <si>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</si>
  <si>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 xml:space="preserve">Vrsta projekta:
</t>
    </r>
    <r>
      <rPr>
        <sz val="8"/>
        <rFont val="Calibri"/>
        <family val="2"/>
      </rPr>
      <t>(odabrati vrstu projekta)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</si>
  <si>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mjera koje su provedene)</t>
    </r>
  </si>
  <si>
    <r>
      <t xml:space="preserve">Razdoblje trajanja projekta: 
</t>
    </r>
    <r>
      <rPr>
        <sz val="8"/>
        <rFont val="Calibri"/>
        <family val="2"/>
      </rPr>
      <t>(upisati datum početka projekta i datum završetka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</si>
  <si>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</si>
  <si>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</si>
  <si>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</si>
  <si>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r>
      <t xml:space="preserve">Očekivani period povrata investicije </t>
    </r>
    <r>
      <rPr>
        <b/>
        <sz val="9"/>
        <rFont val="Calibri"/>
        <family val="2"/>
      </rPr>
      <t>(godina)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očekivani period povrata investicije)</t>
    </r>
  </si>
  <si>
    <r>
      <t xml:space="preserve">Broj zaposlenh osoba koje su sudjelovale na izradi projekta:
</t>
    </r>
    <r>
      <rPr>
        <sz val="8"/>
        <rFont val="Calibri"/>
        <family val="2"/>
      </rPr>
      <t>(upisati broj radnika koji su sudjelovali na izradi projekta)</t>
    </r>
  </si>
  <si>
    <r>
      <t xml:space="preserve">Vrsta vozila:
</t>
    </r>
    <r>
      <rPr>
        <sz val="8"/>
        <rFont val="Calibri"/>
        <family val="2"/>
      </rPr>
      <t>(odabrati vrstu vozila)</t>
    </r>
  </si>
  <si>
    <r>
      <t xml:space="preserve">Kategorija vozila:
</t>
    </r>
    <r>
      <rPr>
        <sz val="8"/>
        <rFont val="Calibri"/>
        <family val="2"/>
      </rPr>
      <t>(odabrati kategoriju vozila)</t>
    </r>
  </si>
  <si>
    <r>
      <t xml:space="preserve">Vrsta goriva:
</t>
    </r>
    <r>
      <rPr>
        <sz val="8"/>
        <rFont val="Calibri"/>
        <family val="2"/>
      </rPr>
      <t>(odabrati vrstu goriva)</t>
    </r>
  </si>
  <si>
    <r>
      <t xml:space="preserve">Potrošnja goriva [l,kg,kWh/100 km]:
</t>
    </r>
    <r>
      <rPr>
        <sz val="8"/>
        <rFont val="Calibri"/>
        <family val="2"/>
      </rPr>
      <t>(upisati prosječnu potrošnju goriva na 100 kilometara)</t>
    </r>
    <r>
      <rPr>
        <b/>
        <sz val="10"/>
        <rFont val="Calibri"/>
        <family val="2"/>
      </rPr>
      <t xml:space="preserve">
 </t>
    </r>
  </si>
  <si>
    <r>
      <t xml:space="preserve">Prosječna godišnja kilometraža [km/god]:
</t>
    </r>
    <r>
      <rPr>
        <sz val="8"/>
        <rFont val="Calibri"/>
        <family val="2"/>
      </rPr>
      <t>(upisati prosječnu godišnju kilometražu vozila)</t>
    </r>
  </si>
  <si>
    <r>
      <t xml:space="preserve">Broj vozila:
</t>
    </r>
    <r>
      <rPr>
        <sz val="8"/>
        <rFont val="Calibri"/>
        <family val="2"/>
      </rPr>
      <t>(upisati broj vozila za odabranu kategoriju)</t>
    </r>
  </si>
  <si>
    <t>Datum ispunjavanja izvještaja:</t>
  </si>
  <si>
    <t>NAPOMENA: Ispunjavati samo bijela polja te podatke koji se odnose na implementiranu mjeru, podaci koji nisu poznati ne ispunjavati</t>
  </si>
  <si>
    <t>Ivan Horvat</t>
  </si>
  <si>
    <t>Ksaver 208</t>
  </si>
  <si>
    <t>Sektor za energetsku učinkovitost</t>
  </si>
  <si>
    <t>Samostalni inženjer</t>
  </si>
  <si>
    <t>Diplomirani inženjer strojarstva</t>
  </si>
  <si>
    <t>ivan.horvat@fzoeu.hr</t>
  </si>
  <si>
    <t>01/6488 407</t>
  </si>
  <si>
    <t>01/5391 810</t>
  </si>
  <si>
    <t>XVIII. Istarska županija</t>
  </si>
  <si>
    <t>Datum:___________________</t>
  </si>
  <si>
    <t>Potpis:________________________</t>
  </si>
  <si>
    <t>M.P.</t>
  </si>
  <si>
    <t>V. Varaždinska županija</t>
  </si>
  <si>
    <t xml:space="preserve"> POTICANJE ENERGETSKE UČINKOVITOSTI U PROMETU (K2022)</t>
  </si>
  <si>
    <t>NAPOMENA: klikom na naziv projekta automatski se prebacuje na obrazac s mjerom koji je potrebno ispuniti</t>
  </si>
  <si>
    <t>L1</t>
  </si>
  <si>
    <t>L3</t>
  </si>
  <si>
    <t>L4</t>
  </si>
  <si>
    <t>L5</t>
  </si>
  <si>
    <t>L6</t>
  </si>
  <si>
    <t>L7</t>
  </si>
  <si>
    <r>
      <t xml:space="preserve">Klasa ugovora:
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(upisati klasu ugovora s Fondom za zaštitu okoliša i energetsku učinkovitost)</t>
    </r>
  </si>
  <si>
    <r>
      <t xml:space="preserve">Datum sklapanja ugovora s Fondom:
</t>
    </r>
    <r>
      <rPr>
        <sz val="8"/>
        <rFont val="Arial"/>
        <family val="2"/>
      </rPr>
      <t>(upisati datum sklapanja ugovora s Fondom)</t>
    </r>
  </si>
  <si>
    <r>
      <t xml:space="preserve">Datum završetka projekta:
</t>
    </r>
    <r>
      <rPr>
        <sz val="8"/>
        <rFont val="Arial"/>
        <family val="2"/>
      </rPr>
      <t>(datum zadnjeg računa/okončane situacije)</t>
    </r>
  </si>
  <si>
    <r>
      <t xml:space="preserve">Iznos ukupne investicije s PDV-om [kn]:
</t>
    </r>
    <r>
      <rPr>
        <sz val="8"/>
        <rFont val="Arial"/>
        <family val="2"/>
      </rPr>
      <t>(upisati ukupni iznos investicije projekta u kunama)</t>
    </r>
  </si>
  <si>
    <r>
      <t xml:space="preserve">Iznos opravdanih troškova investicije [kn]:
</t>
    </r>
    <r>
      <rPr>
        <sz val="8"/>
        <rFont val="Arial"/>
        <family val="2"/>
      </rPr>
      <t>(upisati ukupni iznos opravdanih troškova investicije prema Ugovoru s Fondom  u kunama)</t>
    </r>
  </si>
  <si>
    <r>
      <t xml:space="preserve">Napomena:
</t>
    </r>
    <r>
      <rPr>
        <sz val="8"/>
        <rFont val="Arial"/>
        <family val="2"/>
      </rPr>
      <t>(upisati napomenu)</t>
    </r>
  </si>
  <si>
    <t>Vrsta pogona</t>
  </si>
  <si>
    <t>Električni - električna energija</t>
  </si>
  <si>
    <t>Plug-in hibridni pogon (benzin)</t>
  </si>
  <si>
    <t>Plug-in hibridni pogon (dizel)</t>
  </si>
  <si>
    <r>
      <t xml:space="preserve">Kategorija vozila:
</t>
    </r>
    <r>
      <rPr>
        <sz val="8"/>
        <rFont val="Arial"/>
        <family val="2"/>
      </rPr>
      <t>(odabrati kategoriju vozila)</t>
    </r>
  </si>
  <si>
    <r>
      <t xml:space="preserve">Proizvođač vozila:
</t>
    </r>
    <r>
      <rPr>
        <sz val="8"/>
        <rFont val="Arial"/>
        <family val="2"/>
      </rPr>
      <t>(npr. Volkswagen)</t>
    </r>
  </si>
  <si>
    <r>
      <t xml:space="preserve">Snaga motora [kW]:
</t>
    </r>
    <r>
      <rPr>
        <sz val="8"/>
        <rFont val="Arial"/>
        <family val="2"/>
      </rPr>
      <t>(upisati snagu motora)</t>
    </r>
  </si>
  <si>
    <r>
      <t xml:space="preserve">Prosječna godišnja kilometraža [km/god]:
</t>
    </r>
    <r>
      <rPr>
        <sz val="8"/>
        <rFont val="Arial"/>
        <family val="2"/>
      </rPr>
      <t>(upisati prosječnu godišnju kilometražu vozila)</t>
    </r>
  </si>
  <si>
    <r>
      <t>Emisija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[g/km]:</t>
    </r>
  </si>
  <si>
    <r>
      <t xml:space="preserve">Tip i model vozila:
</t>
    </r>
    <r>
      <rPr>
        <sz val="8"/>
        <rFont val="Arial"/>
        <family val="2"/>
      </rPr>
      <t>(npr. Golf GTE)</t>
    </r>
  </si>
  <si>
    <t>Naziv projekta</t>
  </si>
  <si>
    <t>Kupnja električnog bicikla</t>
  </si>
  <si>
    <t>Kupnja električnog vozila kategorije L1</t>
  </si>
  <si>
    <t>Kupnja električnog vozila kategorije L2</t>
  </si>
  <si>
    <t>Kupnja električnog vozila kategorije L3</t>
  </si>
  <si>
    <t>Kupnja električnog vozila kategorije L4</t>
  </si>
  <si>
    <t>Kupnja električnog vozila kategorije L5</t>
  </si>
  <si>
    <t>Kupnja električnog vozila kategorije L6</t>
  </si>
  <si>
    <t>Kupnja električnog vozila kategorije L7</t>
  </si>
  <si>
    <t>Kupnja električnog vozila kategorije M1</t>
  </si>
  <si>
    <t>Kupnja plug-in hibridnog vozila kategorije M1</t>
  </si>
  <si>
    <r>
      <t xml:space="preserve">Vrsta pogona i goriva:
</t>
    </r>
    <r>
      <rPr>
        <sz val="8"/>
        <rFont val="Arial"/>
        <family val="2"/>
      </rPr>
      <t>(odabrati vrstu pogona i goriva)</t>
    </r>
  </si>
  <si>
    <t>1. OPĆI PODACI O KORISNIKU SREDSTAVA FONDA I PROJEKTU</t>
  </si>
  <si>
    <t>2. VRSTA PROJEKTA
(označiti vrstu projekta)</t>
  </si>
  <si>
    <t>4. POTICANJE ENERGETSKE UČINKOVITOSTI U PROMETU (K2022)</t>
  </si>
  <si>
    <t>5. POTICANJE ENERGETSKE UČINKOVITOSTI U PROMETU (K2022)</t>
  </si>
  <si>
    <r>
      <t xml:space="preserve">Proizvođač i model električnog bicikla/baterije:
</t>
    </r>
    <r>
      <rPr>
        <sz val="8"/>
        <rFont val="Arial"/>
        <family val="2"/>
      </rPr>
      <t>(upisati proizvođača i model bicikla te proizvođača baterije)</t>
    </r>
  </si>
  <si>
    <r>
      <t xml:space="preserve">Snaga električnog motora [kW]
</t>
    </r>
    <r>
      <rPr>
        <sz val="8"/>
        <rFont val="Arial"/>
        <family val="2"/>
      </rPr>
      <t>(upisati snagu motora)</t>
    </r>
  </si>
  <si>
    <r>
      <t xml:space="preserve"> Kapacitet baterije [Ah] :
</t>
    </r>
    <r>
      <rPr>
        <sz val="10"/>
        <rFont val="Arial"/>
        <family val="2"/>
      </rPr>
      <t>(upisati kapacitet baterije u ampersatima)</t>
    </r>
  </si>
  <si>
    <r>
      <t xml:space="preserve">Napon baterije [V] :
</t>
    </r>
    <r>
      <rPr>
        <sz val="10"/>
        <rFont val="Arial"/>
        <family val="2"/>
      </rPr>
      <t>(upisati napon baterije u voltima)</t>
    </r>
  </si>
  <si>
    <r>
      <t xml:space="preserve">Predviđena duljina vožnje sa jednim punjenjem:
</t>
    </r>
    <r>
      <rPr>
        <sz val="10"/>
        <rFont val="Arial"/>
        <family val="2"/>
      </rPr>
      <t>(upisati broj kilometara)</t>
    </r>
  </si>
  <si>
    <r>
      <t xml:space="preserve">Električna energija [kWh]:
</t>
    </r>
    <r>
      <rPr>
        <sz val="10"/>
        <rFont val="Arial"/>
        <family val="2"/>
      </rPr>
      <t>(automatski izračun)</t>
    </r>
  </si>
  <si>
    <r>
      <t xml:space="preserve">Udio Fonda [%]:
</t>
    </r>
    <r>
      <rPr>
        <sz val="8"/>
        <rFont val="Arial"/>
        <family val="2"/>
      </rPr>
      <t>(automatski izračun)</t>
    </r>
  </si>
  <si>
    <r>
      <t xml:space="preserve"> Korisnik: 
</t>
    </r>
    <r>
      <rPr>
        <sz val="8"/>
        <rFont val="Arial"/>
        <family val="2"/>
      </rPr>
      <t>(upisati naziv pravne osobe)</t>
    </r>
  </si>
  <si>
    <r>
      <t>Adresa sjedišta korisnika: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(upisati ulicu i broj pravne osobe)</t>
    </r>
  </si>
  <si>
    <r>
      <t>Mjesto sjedišta korisnika:</t>
    </r>
    <r>
      <rPr>
        <sz val="11"/>
        <rFont val="Arial"/>
        <family val="2"/>
      </rPr>
      <t xml:space="preserve"> 
</t>
    </r>
    <r>
      <rPr>
        <sz val="8"/>
        <rFont val="Arial"/>
        <family val="2"/>
      </rPr>
      <t>(upisati mjesto i poštanski broj u kojem se nalazi pravna osoba)</t>
    </r>
  </si>
  <si>
    <t>3. PODACI O KONTAKT OSOBI:</t>
  </si>
  <si>
    <r>
      <t>Zakonski zastupnik ili druga ovlaštena osoba:</t>
    </r>
    <r>
      <rPr>
        <sz val="8"/>
        <rFont val="Arial"/>
        <family val="2"/>
      </rPr>
      <t xml:space="preserve"> 
(upisati ime i prezime zakonskog zastupnika ili druge ovlaštene osobe)</t>
    </r>
  </si>
  <si>
    <r>
      <t>Županija sjedišta korisnika:</t>
    </r>
    <r>
      <rPr>
        <sz val="8"/>
        <rFont val="Arial"/>
        <family val="2"/>
      </rPr>
      <t xml:space="preserve"> 
(odabrati županiju u kojoj se nalazi pravna osoba)</t>
    </r>
  </si>
  <si>
    <t>Kupnja energetski učinkovitih vozila davanjem sredstava Fonda za zaštitu okoliša i energetsku učinkovitost</t>
  </si>
  <si>
    <r>
      <t xml:space="preserve">Naziv projekta: </t>
    </r>
  </si>
  <si>
    <r>
      <t xml:space="preserve">Iznos dodijeljenih sredstva Fonda [kn]:
</t>
    </r>
    <r>
      <rPr>
        <sz val="8"/>
        <rFont val="Arial"/>
        <family val="2"/>
      </rPr>
      <t>(upisati ukupni dodijeljeni iznos prema Ugovoru od strane Fonda u kunama)</t>
    </r>
  </si>
  <si>
    <t>L2</t>
  </si>
  <si>
    <t xml:space="preserve">Stlačeni prirodni plin (SPP) </t>
  </si>
  <si>
    <t>Ukapljeni prirodni plin (UPP)</t>
  </si>
  <si>
    <r>
      <t xml:space="preserve">Broj vozila:
</t>
    </r>
    <r>
      <rPr>
        <sz val="10"/>
        <rFont val="Arial"/>
        <family val="2"/>
      </rPr>
      <t>(komada)</t>
    </r>
  </si>
  <si>
    <r>
      <t xml:space="preserve">Iznos ukupne investicije bez PDV-a [kn]:
</t>
    </r>
    <r>
      <rPr>
        <sz val="8"/>
        <rFont val="Arial"/>
        <family val="2"/>
      </rPr>
      <t>(upisati ukupni iznos investicije projekta u kunama)</t>
    </r>
  </si>
  <si>
    <r>
      <t xml:space="preserve">Potrošnja goriva - NOVA [kg,kWh/100 km]:
</t>
    </r>
    <r>
      <rPr>
        <sz val="8"/>
        <rFont val="Arial"/>
        <family val="2"/>
      </rPr>
      <t>(upisati prosječnu potrošnju goriva na 100 kilometara za novo vozilo)</t>
    </r>
  </si>
  <si>
    <r>
      <t xml:space="preserve">Vrijednost investicije bez PDV-a [kn]
</t>
    </r>
    <r>
      <rPr>
        <sz val="10"/>
        <rFont val="Arial"/>
        <family val="2"/>
      </rPr>
      <t>(upisati iznos za pojedinačno vozilo)</t>
    </r>
  </si>
  <si>
    <r>
      <t xml:space="preserve">Vrijednost investicije s PDV-om [kn]
</t>
    </r>
    <r>
      <rPr>
        <sz val="10"/>
        <rFont val="Arial"/>
        <family val="2"/>
      </rPr>
      <t>(upisati iznos za pojedinačno vozilo)</t>
    </r>
  </si>
  <si>
    <r>
      <t xml:space="preserve">Broj bicikala:
</t>
    </r>
    <r>
      <rPr>
        <sz val="10"/>
        <rFont val="Arial"/>
        <family val="2"/>
      </rPr>
      <t>(komada)</t>
    </r>
  </si>
  <si>
    <r>
      <t xml:space="preserve">Republika Hrvatska
Fond za zaštitu okoliša i energetsku učinkovitost
</t>
    </r>
    <r>
      <rPr>
        <b/>
        <sz val="14"/>
        <rFont val="Arial"/>
        <family val="2"/>
      </rPr>
      <t>Izvješće o ostvarenim učincima projekta</t>
    </r>
  </si>
  <si>
    <r>
      <t xml:space="preserve">Vrijednost investicije bez PDV-a [kn]
</t>
    </r>
    <r>
      <rPr>
        <sz val="10"/>
        <rFont val="Arial"/>
        <family val="2"/>
      </rPr>
      <t>(upisati iznos za pojedinačni bicikl)</t>
    </r>
  </si>
  <si>
    <r>
      <t xml:space="preserve">Vrijednost investicije s PDV-om [kn]
</t>
    </r>
    <r>
      <rPr>
        <sz val="10"/>
        <rFont val="Arial"/>
        <family val="2"/>
      </rPr>
      <t>(upisati iznos za pojedinačni bicikl)</t>
    </r>
  </si>
  <si>
    <t>Mjera se odnosi na:
- kupnju električnih bicikala (podatke upisati iz specifikacije proizvoda, ukoliko su nepoznati ostaviti prazno)</t>
  </si>
  <si>
    <t>JAVNI POZIV ZA NEPOSREDNO SUFINANCIRANJE 
KUPNJE ENERGETSKI UČINKOVITIH VOZILA PRAVNIM OSOBAMA ODREĐENIM KAO KORISNICI SREDSTAVA  FONDA 2019.</t>
  </si>
  <si>
    <t>Sektor potrošnje energije:</t>
  </si>
  <si>
    <r>
      <t xml:space="preserve">                </t>
    </r>
    <r>
      <rPr>
        <b/>
        <sz val="11"/>
        <rFont val="Arial"/>
        <family val="2"/>
      </rPr>
      <t>Kupnja novog vozila</t>
    </r>
    <r>
      <rPr>
        <sz val="11"/>
        <rFont val="Arial"/>
        <family val="2"/>
      </rPr>
      <t xml:space="preserve">  (podaci o primijenjenoj mjeri ispunjavaju se u listu </t>
    </r>
    <r>
      <rPr>
        <i/>
        <sz val="11"/>
        <rFont val="Arial"/>
        <family val="2"/>
      </rPr>
      <t>Nova vozila</t>
    </r>
    <r>
      <rPr>
        <sz val="11"/>
        <rFont val="Arial"/>
        <family val="2"/>
      </rPr>
      <t>)</t>
    </r>
  </si>
  <si>
    <r>
      <t xml:space="preserve">                Kupnja električnog bicikla  </t>
    </r>
    <r>
      <rPr>
        <sz val="11"/>
        <rFont val="Arial"/>
        <family val="2"/>
      </rPr>
      <t xml:space="preserve">(podaci o primijenjenoj mjeri ispunjavaju se u listu </t>
    </r>
    <r>
      <rPr>
        <i/>
        <sz val="11"/>
        <rFont val="Arial"/>
        <family val="2"/>
      </rPr>
      <t>Električni bicikli</t>
    </r>
    <r>
      <rPr>
        <sz val="11"/>
        <rFont val="Arial"/>
        <family val="2"/>
      </rPr>
      <t>)</t>
    </r>
  </si>
  <si>
    <r>
      <t xml:space="preserve">Potrošnja goriva - STARA [litara,kg,kWh/100 km]:
</t>
    </r>
    <r>
      <rPr>
        <sz val="8"/>
        <rFont val="Arial"/>
        <family val="2"/>
      </rPr>
      <t>(upisati prosječnu potrošnju goriva na 100 kilometara za staro vozilo)</t>
    </r>
  </si>
  <si>
    <r>
      <t xml:space="preserve">Mjera se odnosi na kupnju:
• električnih vozila kategorija L1, L2, L3, L4, L5, L6, L7
• električnih i „plug in“ hibridnih vozila kategorije M1
• vozila za prijevoz putnika kategorija M2, M3 i vozila za prijevoz tereta kategorija N1, N2, N3 s vrstama pogona:
  - </t>
    </r>
    <r>
      <rPr>
        <sz val="11"/>
        <rFont val="Arial"/>
        <family val="2"/>
      </rPr>
      <t>električni, "plug-in" hibridni pogon, stlačeni prirodni plin (SPP), ukapljeni prirodni plin (UPP)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</si>
</sst>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dd\.mm\.yy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0" fillId="0" borderId="0" xfId="0" applyAlignment="1">
      <alignment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14" fontId="8" fillId="33" borderId="20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4" fontId="8" fillId="33" borderId="23" xfId="0" applyNumberFormat="1" applyFont="1" applyFill="1" applyBorder="1" applyAlignment="1">
      <alignment horizontal="center" vertical="center" wrapText="1"/>
    </xf>
    <xf numFmtId="4" fontId="8" fillId="33" borderId="24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4" fontId="8" fillId="33" borderId="27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1" fontId="8" fillId="33" borderId="30" xfId="0" applyNumberFormat="1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1" fontId="8" fillId="33" borderId="34" xfId="0" applyNumberFormat="1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4" fontId="0" fillId="33" borderId="27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8" fillId="2" borderId="19" xfId="35" applyFont="1" applyFill="1" applyBorder="1" applyAlignment="1" quotePrefix="1">
      <alignment horizontal="left" vertical="center" wrapText="1"/>
    </xf>
    <xf numFmtId="0" fontId="8" fillId="2" borderId="27" xfId="35" applyFont="1" applyFill="1" applyBorder="1" applyAlignment="1" quotePrefix="1">
      <alignment horizontal="left" vertical="center" wrapText="1"/>
    </xf>
    <xf numFmtId="0" fontId="8" fillId="2" borderId="12" xfId="35" applyFont="1" applyFill="1" applyBorder="1" applyAlignment="1" quotePrefix="1">
      <alignment horizontal="left" vertical="center" wrapText="1"/>
    </xf>
    <xf numFmtId="0" fontId="11" fillId="2" borderId="19" xfId="35" applyFont="1" applyFill="1" applyBorder="1" applyAlignment="1" quotePrefix="1">
      <alignment horizontal="left" vertical="center" wrapText="1"/>
    </xf>
    <xf numFmtId="0" fontId="11" fillId="2" borderId="27" xfId="35" applyFont="1" applyFill="1" applyBorder="1" applyAlignment="1" quotePrefix="1">
      <alignment horizontal="left" vertical="center" wrapText="1"/>
    </xf>
    <xf numFmtId="0" fontId="11" fillId="2" borderId="12" xfId="35" applyFont="1" applyFill="1" applyBorder="1" applyAlignment="1" quotePrefix="1">
      <alignment horizontal="left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right" vertical="center" wrapText="1"/>
    </xf>
    <xf numFmtId="0" fontId="11" fillId="2" borderId="33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right" vertical="center" wrapText="1"/>
    </xf>
    <xf numFmtId="0" fontId="11" fillId="2" borderId="39" xfId="0" applyFont="1" applyFill="1" applyBorder="1" applyAlignment="1">
      <alignment horizontal="right" vertical="center" wrapText="1"/>
    </xf>
    <xf numFmtId="14" fontId="61" fillId="0" borderId="40" xfId="0" applyNumberFormat="1" applyFont="1" applyBorder="1" applyAlignment="1">
      <alignment horizontal="left" vertical="center" wrapText="1"/>
    </xf>
    <xf numFmtId="14" fontId="61" fillId="0" borderId="41" xfId="0" applyNumberFormat="1" applyFont="1" applyBorder="1" applyAlignment="1">
      <alignment horizontal="left" vertical="center" wrapText="1"/>
    </xf>
    <xf numFmtId="14" fontId="61" fillId="0" borderId="42" xfId="0" applyNumberFormat="1" applyFont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11" fillId="2" borderId="44" xfId="0" applyFont="1" applyFill="1" applyBorder="1" applyAlignment="1">
      <alignment horizontal="right" vertical="center" wrapText="1"/>
    </xf>
    <xf numFmtId="0" fontId="11" fillId="2" borderId="45" xfId="0" applyFont="1" applyFill="1" applyBorder="1" applyAlignment="1">
      <alignment horizontal="right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left" vertical="center" wrapText="1"/>
    </xf>
    <xf numFmtId="0" fontId="14" fillId="2" borderId="41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10" fontId="8" fillId="2" borderId="11" xfId="0" applyNumberFormat="1" applyFont="1" applyFill="1" applyBorder="1" applyAlignment="1" applyProtection="1">
      <alignment horizontal="center" vertical="center" wrapText="1"/>
      <protection hidden="1"/>
    </xf>
    <xf numFmtId="10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10" fontId="8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right" vertical="center" wrapText="1"/>
    </xf>
    <xf numFmtId="0" fontId="11" fillId="2" borderId="52" xfId="0" applyFont="1" applyFill="1" applyBorder="1" applyAlignment="1">
      <alignment horizontal="right" vertical="center" wrapText="1"/>
    </xf>
    <xf numFmtId="0" fontId="11" fillId="2" borderId="53" xfId="0" applyFont="1" applyFill="1" applyBorder="1" applyAlignment="1">
      <alignment horizontal="right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2" borderId="56" xfId="0" applyFont="1" applyFill="1" applyBorder="1" applyAlignment="1">
      <alignment horizontal="right" vertical="center" wrapText="1"/>
    </xf>
    <xf numFmtId="0" fontId="11" fillId="2" borderId="22" xfId="0" applyFont="1" applyFill="1" applyBorder="1" applyAlignment="1">
      <alignment horizontal="right" vertical="center" wrapText="1"/>
    </xf>
    <xf numFmtId="0" fontId="11" fillId="2" borderId="32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left" vertical="top" wrapText="1"/>
    </xf>
    <xf numFmtId="0" fontId="11" fillId="4" borderId="30" xfId="0" applyFont="1" applyFill="1" applyBorder="1" applyAlignment="1">
      <alignment horizontal="left" vertical="top" wrapText="1"/>
    </xf>
    <xf numFmtId="0" fontId="11" fillId="4" borderId="58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35" xfId="0" applyFont="1" applyFill="1" applyBorder="1" applyAlignment="1">
      <alignment horizontal="left" vertical="top" wrapText="1"/>
    </xf>
    <xf numFmtId="0" fontId="11" fillId="4" borderId="36" xfId="0" applyFont="1" applyFill="1" applyBorder="1" applyAlignment="1">
      <alignment horizontal="left" vertical="top" wrapText="1"/>
    </xf>
    <xf numFmtId="0" fontId="11" fillId="4" borderId="37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7" fillId="20" borderId="38" xfId="0" applyFont="1" applyFill="1" applyBorder="1" applyAlignment="1">
      <alignment horizontal="right" vertical="center"/>
    </xf>
    <xf numFmtId="0" fontId="7" fillId="20" borderId="39" xfId="0" applyFont="1" applyFill="1" applyBorder="1" applyAlignment="1">
      <alignment horizontal="right" vertical="center"/>
    </xf>
    <xf numFmtId="14" fontId="0" fillId="0" borderId="40" xfId="0" applyNumberForma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7" fillId="33" borderId="14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61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left"/>
    </xf>
    <xf numFmtId="0" fontId="5" fillId="34" borderId="55" xfId="0" applyFont="1" applyFill="1" applyBorder="1" applyAlignment="1">
      <alignment horizontal="left"/>
    </xf>
    <xf numFmtId="0" fontId="5" fillId="34" borderId="51" xfId="0" applyFont="1" applyFill="1" applyBorder="1" applyAlignment="1">
      <alignment horizontal="left"/>
    </xf>
    <xf numFmtId="0" fontId="7" fillId="20" borderId="51" xfId="0" applyFont="1" applyFill="1" applyBorder="1" applyAlignment="1">
      <alignment horizontal="right" wrapText="1"/>
    </xf>
    <xf numFmtId="0" fontId="7" fillId="20" borderId="52" xfId="0" applyFont="1" applyFill="1" applyBorder="1" applyAlignment="1">
      <alignment horizontal="right" wrapText="1"/>
    </xf>
    <xf numFmtId="0" fontId="7" fillId="20" borderId="53" xfId="0" applyFont="1" applyFill="1" applyBorder="1" applyAlignment="1">
      <alignment horizontal="right" wrapText="1"/>
    </xf>
    <xf numFmtId="0" fontId="5" fillId="33" borderId="52" xfId="0" applyFont="1" applyFill="1" applyBorder="1" applyAlignment="1">
      <alignment horizontal="left"/>
    </xf>
    <xf numFmtId="0" fontId="5" fillId="33" borderId="55" xfId="0" applyFont="1" applyFill="1" applyBorder="1" applyAlignment="1">
      <alignment horizontal="left"/>
    </xf>
    <xf numFmtId="0" fontId="7" fillId="34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20" borderId="48" xfId="0" applyFont="1" applyFill="1" applyBorder="1" applyAlignment="1">
      <alignment horizontal="right" vertical="center" wrapText="1"/>
    </xf>
    <xf numFmtId="0" fontId="7" fillId="20" borderId="49" xfId="0" applyFont="1" applyFill="1" applyBorder="1" applyAlignment="1">
      <alignment horizontal="right" vertical="center" wrapText="1"/>
    </xf>
    <xf numFmtId="0" fontId="7" fillId="20" borderId="63" xfId="0" applyFont="1" applyFill="1" applyBorder="1" applyAlignment="1">
      <alignment horizontal="right" vertical="center" wrapText="1"/>
    </xf>
    <xf numFmtId="0" fontId="5" fillId="33" borderId="49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left" vertical="center"/>
    </xf>
    <xf numFmtId="0" fontId="7" fillId="20" borderId="31" xfId="0" applyFont="1" applyFill="1" applyBorder="1" applyAlignment="1">
      <alignment horizontal="right" vertical="center" wrapText="1"/>
    </xf>
    <xf numFmtId="0" fontId="7" fillId="20" borderId="33" xfId="0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7" fillId="20" borderId="18" xfId="0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7" fillId="20" borderId="19" xfId="0" applyFont="1" applyFill="1" applyBorder="1" applyAlignment="1">
      <alignment horizontal="right" vertical="center" wrapText="1"/>
    </xf>
    <xf numFmtId="0" fontId="7" fillId="20" borderId="27" xfId="0" applyFont="1" applyFill="1" applyBorder="1" applyAlignment="1">
      <alignment horizontal="right" vertical="center" wrapText="1"/>
    </xf>
    <xf numFmtId="0" fontId="7" fillId="20" borderId="11" xfId="0" applyFont="1" applyFill="1" applyBorder="1" applyAlignment="1">
      <alignment horizontal="righ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7" fillId="20" borderId="56" xfId="0" applyFont="1" applyFill="1" applyBorder="1" applyAlignment="1">
      <alignment horizontal="right" vertical="center" wrapText="1"/>
    </xf>
    <xf numFmtId="0" fontId="7" fillId="20" borderId="22" xfId="0" applyFont="1" applyFill="1" applyBorder="1" applyAlignment="1">
      <alignment horizontal="right" vertical="center"/>
    </xf>
    <xf numFmtId="0" fontId="7" fillId="20" borderId="32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43" xfId="0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left" vertical="center"/>
    </xf>
    <xf numFmtId="0" fontId="7" fillId="20" borderId="47" xfId="0" applyFont="1" applyFill="1" applyBorder="1" applyAlignment="1">
      <alignment horizontal="right" vertical="center" wrapText="1"/>
    </xf>
    <xf numFmtId="0" fontId="7" fillId="20" borderId="41" xfId="0" applyFont="1" applyFill="1" applyBorder="1" applyAlignment="1">
      <alignment horizontal="right" vertical="center" wrapText="1"/>
    </xf>
    <xf numFmtId="0" fontId="7" fillId="20" borderId="64" xfId="0" applyFont="1" applyFill="1" applyBorder="1" applyAlignment="1">
      <alignment horizontal="right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20" borderId="31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35" xfId="0" applyFont="1" applyFill="1" applyBorder="1" applyAlignment="1">
      <alignment horizontal="left" vertical="top" wrapText="1"/>
    </xf>
    <xf numFmtId="0" fontId="5" fillId="33" borderId="36" xfId="0" applyFont="1" applyFill="1" applyBorder="1" applyAlignment="1">
      <alignment horizontal="left" vertical="top" wrapText="1"/>
    </xf>
    <xf numFmtId="0" fontId="5" fillId="33" borderId="37" xfId="0" applyFont="1" applyFill="1" applyBorder="1" applyAlignment="1">
      <alignment horizontal="left" vertical="top" wrapText="1"/>
    </xf>
    <xf numFmtId="0" fontId="7" fillId="20" borderId="21" xfId="0" applyFont="1" applyFill="1" applyBorder="1" applyAlignment="1">
      <alignment horizontal="right" vertical="center"/>
    </xf>
    <xf numFmtId="0" fontId="7" fillId="20" borderId="65" xfId="0" applyFont="1" applyFill="1" applyBorder="1" applyAlignment="1">
      <alignment horizontal="right" vertical="center"/>
    </xf>
    <xf numFmtId="0" fontId="7" fillId="20" borderId="66" xfId="0" applyFont="1" applyFill="1" applyBorder="1" applyAlignment="1">
      <alignment horizontal="right" vertical="center"/>
    </xf>
    <xf numFmtId="0" fontId="7" fillId="20" borderId="67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58" xfId="0" applyFont="1" applyFill="1" applyBorder="1" applyAlignment="1">
      <alignment horizontal="left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Op&#263;i podaci'!A1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676275</xdr:colOff>
      <xdr:row>3</xdr:row>
      <xdr:rowOff>104775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76200</xdr:rowOff>
    </xdr:from>
    <xdr:to>
      <xdr:col>5</xdr:col>
      <xdr:colOff>1104900</xdr:colOff>
      <xdr:row>3</xdr:row>
      <xdr:rowOff>114300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7620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38100</xdr:rowOff>
    </xdr:from>
    <xdr:to>
      <xdr:col>0</xdr:col>
      <xdr:colOff>828675</xdr:colOff>
      <xdr:row>7</xdr:row>
      <xdr:rowOff>152400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81075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466725</xdr:colOff>
      <xdr:row>4</xdr:row>
      <xdr:rowOff>85725</xdr:rowOff>
    </xdr:from>
    <xdr:to>
      <xdr:col>11</xdr:col>
      <xdr:colOff>1219200</xdr:colOff>
      <xdr:row>7</xdr:row>
      <xdr:rowOff>133350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20900" y="1028700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1047750</xdr:colOff>
      <xdr:row>3</xdr:row>
      <xdr:rowOff>114300</xdr:rowOff>
    </xdr:to>
    <xdr:sp>
      <xdr:nvSpPr>
        <xdr:cNvPr id="3" name="Strelica ulijevo 4">
          <a:hlinkClick r:id="rId3"/>
        </xdr:cNvPr>
        <xdr:cNvSpPr>
          <a:spLocks/>
        </xdr:cNvSpPr>
      </xdr:nvSpPr>
      <xdr:spPr>
        <a:xfrm>
          <a:off x="0" y="104775"/>
          <a:ext cx="3533775" cy="733425"/>
        </a:xfrm>
        <a:prstGeom prst="leftArrow">
          <a:avLst>
            <a:gd name="adj" fmla="val -41615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1442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152400</xdr:rowOff>
    </xdr:from>
    <xdr:to>
      <xdr:col>8</xdr:col>
      <xdr:colOff>1228725</xdr:colOff>
      <xdr:row>3</xdr:row>
      <xdr:rowOff>123825</xdr:rowOff>
    </xdr:to>
    <xdr:sp>
      <xdr:nvSpPr>
        <xdr:cNvPr id="2" name="Strelica ulijevo 3">
          <a:hlinkClick r:id="rId2"/>
        </xdr:cNvPr>
        <xdr:cNvSpPr>
          <a:spLocks/>
        </xdr:cNvSpPr>
      </xdr:nvSpPr>
      <xdr:spPr>
        <a:xfrm>
          <a:off x="104775" y="152400"/>
          <a:ext cx="15992475" cy="742950"/>
        </a:xfrm>
        <a:prstGeom prst="leftArrow">
          <a:avLst>
            <a:gd name="adj" fmla="val -42629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  <xdr:twoCellAnchor editAs="oneCell">
    <xdr:from>
      <xdr:col>8</xdr:col>
      <xdr:colOff>952500</xdr:colOff>
      <xdr:row>4</xdr:row>
      <xdr:rowOff>76200</xdr:rowOff>
    </xdr:from>
    <xdr:to>
      <xdr:col>8</xdr:col>
      <xdr:colOff>1704975</xdr:colOff>
      <xdr:row>7</xdr:row>
      <xdr:rowOff>104775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21025" y="1038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.fzoeu.local\ENERGETIKA\EU\Slu&#382;ba%20RGE\2.%20Izvje&#353;taj%20Fonda%20ZUKE%202012%20i%202013\2.%20IZVJE&#352;TAJ%20O%20U&#352;TEDAMA\Obrasci\2.%20Provedba%20energetskih%20pregleda\Energetski%20pregled%20javne%20rasvjete%20-%20vi&#353;e%20loka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Lokaci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21.140625" style="21" customWidth="1"/>
    <col min="2" max="2" width="23.28125" style="21" customWidth="1"/>
    <col min="3" max="3" width="20.00390625" style="21" customWidth="1"/>
    <col min="4" max="4" width="18.8515625" style="21" customWidth="1"/>
    <col min="5" max="5" width="20.57421875" style="21" customWidth="1"/>
    <col min="6" max="6" width="21.28125" style="26" customWidth="1"/>
    <col min="7" max="7" width="10.8515625" style="21" customWidth="1"/>
    <col min="8" max="10" width="9.140625" style="21" customWidth="1"/>
    <col min="11" max="11" width="24.7109375" style="21" customWidth="1"/>
    <col min="12" max="12" width="10.8515625" style="21" customWidth="1"/>
    <col min="13" max="13" width="37.8515625" style="21" customWidth="1"/>
    <col min="14" max="14" width="37.00390625" style="21" customWidth="1"/>
    <col min="15" max="15" width="9.140625" style="21" customWidth="1"/>
    <col min="16" max="16" width="45.57421875" style="21" customWidth="1"/>
    <col min="17" max="17" width="9.140625" style="21" customWidth="1"/>
    <col min="18" max="18" width="17.7109375" style="21" customWidth="1"/>
    <col min="19" max="49" width="9.140625" style="21" customWidth="1"/>
    <col min="50" max="16384" width="9.140625" style="21" customWidth="1"/>
  </cols>
  <sheetData>
    <row r="1" spans="1:6" ht="14.25">
      <c r="A1" s="18"/>
      <c r="B1" s="19"/>
      <c r="C1" s="19"/>
      <c r="D1" s="19"/>
      <c r="E1" s="19"/>
      <c r="F1" s="20"/>
    </row>
    <row r="2" spans="1:6" ht="20.25">
      <c r="A2" s="22"/>
      <c r="B2" s="122" t="s">
        <v>0</v>
      </c>
      <c r="C2" s="122"/>
      <c r="D2" s="122"/>
      <c r="E2" s="122"/>
      <c r="F2" s="23"/>
    </row>
    <row r="3" spans="1:6" ht="18">
      <c r="A3" s="22"/>
      <c r="B3" s="123" t="s">
        <v>1</v>
      </c>
      <c r="C3" s="123"/>
      <c r="D3" s="123"/>
      <c r="E3" s="123"/>
      <c r="F3" s="23"/>
    </row>
    <row r="4" spans="1:6" ht="15.75" thickBot="1">
      <c r="A4" s="22"/>
      <c r="B4" s="124" t="s">
        <v>2</v>
      </c>
      <c r="C4" s="124"/>
      <c r="D4" s="124"/>
      <c r="E4" s="124"/>
      <c r="F4" s="23"/>
    </row>
    <row r="5" spans="1:6" ht="26.25" customHeight="1">
      <c r="A5" s="61" t="s">
        <v>218</v>
      </c>
      <c r="B5" s="62"/>
      <c r="C5" s="62"/>
      <c r="D5" s="62"/>
      <c r="E5" s="62"/>
      <c r="F5" s="63"/>
    </row>
    <row r="6" spans="1:6" ht="22.5" customHeight="1" thickBot="1">
      <c r="A6" s="64"/>
      <c r="B6" s="65"/>
      <c r="C6" s="65"/>
      <c r="D6" s="65"/>
      <c r="E6" s="65"/>
      <c r="F6" s="66"/>
    </row>
    <row r="7" spans="1:6" ht="21.75" customHeight="1" thickBot="1">
      <c r="A7" s="36" t="s">
        <v>55</v>
      </c>
      <c r="B7" s="134" t="s">
        <v>149</v>
      </c>
      <c r="C7" s="135"/>
      <c r="D7" s="135"/>
      <c r="E7" s="135"/>
      <c r="F7" s="136"/>
    </row>
    <row r="8" spans="1:20" ht="27.75" customHeight="1" thickBot="1">
      <c r="A8" s="125" t="s">
        <v>219</v>
      </c>
      <c r="B8" s="126"/>
      <c r="C8" s="127"/>
      <c r="D8" s="128" t="s">
        <v>22</v>
      </c>
      <c r="E8" s="129"/>
      <c r="F8" s="130"/>
      <c r="L8" s="21" t="s">
        <v>5</v>
      </c>
      <c r="M8" s="21" t="s">
        <v>8</v>
      </c>
      <c r="N8" s="21" t="s">
        <v>173</v>
      </c>
      <c r="T8" s="24"/>
    </row>
    <row r="9" spans="1:20" ht="24" customHeight="1" thickBot="1">
      <c r="A9" s="137" t="s">
        <v>185</v>
      </c>
      <c r="B9" s="135"/>
      <c r="C9" s="135"/>
      <c r="D9" s="135"/>
      <c r="E9" s="135"/>
      <c r="F9" s="136"/>
      <c r="L9" s="21" t="s">
        <v>9</v>
      </c>
      <c r="M9" s="21" t="s">
        <v>11</v>
      </c>
      <c r="T9" s="24"/>
    </row>
    <row r="10" spans="1:20" ht="31.5" customHeight="1">
      <c r="A10" s="141" t="s">
        <v>157</v>
      </c>
      <c r="B10" s="142"/>
      <c r="C10" s="143"/>
      <c r="D10" s="144"/>
      <c r="E10" s="144"/>
      <c r="F10" s="145"/>
      <c r="L10" s="21" t="s">
        <v>12</v>
      </c>
      <c r="M10" s="21" t="s">
        <v>14</v>
      </c>
      <c r="T10" s="24"/>
    </row>
    <row r="11" spans="1:20" ht="29.25" customHeight="1">
      <c r="A11" s="76" t="s">
        <v>196</v>
      </c>
      <c r="B11" s="77"/>
      <c r="C11" s="77"/>
      <c r="D11" s="114"/>
      <c r="E11" s="115"/>
      <c r="F11" s="116"/>
      <c r="L11" s="21" t="s">
        <v>15</v>
      </c>
      <c r="M11" s="21" t="s">
        <v>17</v>
      </c>
      <c r="T11" s="24"/>
    </row>
    <row r="12" spans="1:20" ht="28.5" customHeight="1">
      <c r="A12" s="81" t="s">
        <v>197</v>
      </c>
      <c r="B12" s="82"/>
      <c r="C12" s="82"/>
      <c r="D12" s="131"/>
      <c r="E12" s="132"/>
      <c r="F12" s="133"/>
      <c r="L12" s="21" t="s">
        <v>22</v>
      </c>
      <c r="M12" s="21" t="s">
        <v>19</v>
      </c>
      <c r="T12" s="24"/>
    </row>
    <row r="13" spans="1:13" ht="24.75" customHeight="1">
      <c r="A13" s="81" t="s">
        <v>198</v>
      </c>
      <c r="B13" s="82"/>
      <c r="C13" s="82"/>
      <c r="D13" s="131"/>
      <c r="E13" s="132"/>
      <c r="F13" s="133"/>
      <c r="M13" s="21" t="s">
        <v>148</v>
      </c>
    </row>
    <row r="14" spans="1:13" ht="26.25" customHeight="1">
      <c r="A14" s="81" t="s">
        <v>201</v>
      </c>
      <c r="B14" s="82"/>
      <c r="C14" s="82"/>
      <c r="D14" s="131"/>
      <c r="E14" s="132"/>
      <c r="F14" s="133"/>
      <c r="M14" s="21" t="s">
        <v>24</v>
      </c>
    </row>
    <row r="15" spans="1:13" ht="26.25" customHeight="1">
      <c r="A15" s="81" t="s">
        <v>200</v>
      </c>
      <c r="B15" s="82"/>
      <c r="C15" s="82"/>
      <c r="D15" s="138"/>
      <c r="E15" s="139"/>
      <c r="F15" s="140"/>
      <c r="M15" s="21" t="s">
        <v>26</v>
      </c>
    </row>
    <row r="16" spans="1:13" ht="33" customHeight="1">
      <c r="A16" s="76" t="s">
        <v>203</v>
      </c>
      <c r="B16" s="77"/>
      <c r="C16" s="77"/>
      <c r="D16" s="148" t="s">
        <v>202</v>
      </c>
      <c r="E16" s="149"/>
      <c r="F16" s="150"/>
      <c r="M16" s="21" t="s">
        <v>28</v>
      </c>
    </row>
    <row r="17" spans="1:13" ht="27.75" customHeight="1">
      <c r="A17" s="117" t="s">
        <v>158</v>
      </c>
      <c r="B17" s="118"/>
      <c r="C17" s="25"/>
      <c r="D17" s="146" t="s">
        <v>159</v>
      </c>
      <c r="E17" s="147"/>
      <c r="F17" s="35"/>
      <c r="M17" s="21" t="s">
        <v>30</v>
      </c>
    </row>
    <row r="18" spans="1:13" ht="27.75" customHeight="1">
      <c r="A18" s="81" t="s">
        <v>209</v>
      </c>
      <c r="B18" s="82"/>
      <c r="C18" s="82"/>
      <c r="D18" s="58"/>
      <c r="E18" s="59"/>
      <c r="F18" s="60"/>
      <c r="M18" s="21" t="s">
        <v>31</v>
      </c>
    </row>
    <row r="19" spans="1:13" ht="30.75" customHeight="1">
      <c r="A19" s="81" t="s">
        <v>160</v>
      </c>
      <c r="B19" s="82"/>
      <c r="C19" s="82"/>
      <c r="D19" s="83"/>
      <c r="E19" s="84"/>
      <c r="F19" s="85"/>
      <c r="I19" s="24"/>
      <c r="M19" s="21" t="s">
        <v>32</v>
      </c>
    </row>
    <row r="20" spans="1:14" ht="38.25" customHeight="1">
      <c r="A20" s="81" t="s">
        <v>161</v>
      </c>
      <c r="B20" s="82"/>
      <c r="C20" s="82"/>
      <c r="D20" s="83"/>
      <c r="E20" s="84"/>
      <c r="F20" s="85"/>
      <c r="M20" s="21" t="s">
        <v>33</v>
      </c>
      <c r="N20" s="21" t="s">
        <v>182</v>
      </c>
    </row>
    <row r="21" spans="1:14" ht="24" customHeight="1">
      <c r="A21" s="81" t="s">
        <v>204</v>
      </c>
      <c r="B21" s="82"/>
      <c r="C21" s="82"/>
      <c r="D21" s="83"/>
      <c r="E21" s="84"/>
      <c r="F21" s="85"/>
      <c r="M21" s="21" t="s">
        <v>34</v>
      </c>
      <c r="N21" s="21" t="s">
        <v>183</v>
      </c>
    </row>
    <row r="22" spans="1:14" ht="24.75" customHeight="1">
      <c r="A22" s="81" t="s">
        <v>195</v>
      </c>
      <c r="B22" s="82"/>
      <c r="C22" s="82"/>
      <c r="D22" s="119">
        <f>IF(D20,D21/D20,0)</f>
        <v>0</v>
      </c>
      <c r="E22" s="120"/>
      <c r="F22" s="121"/>
      <c r="M22" s="21" t="s">
        <v>35</v>
      </c>
      <c r="N22" s="21" t="s">
        <v>174</v>
      </c>
    </row>
    <row r="23" spans="1:14" ht="27.75" customHeight="1" thickBot="1">
      <c r="A23" s="101" t="s">
        <v>162</v>
      </c>
      <c r="B23" s="102"/>
      <c r="C23" s="102"/>
      <c r="D23" s="103"/>
      <c r="E23" s="103"/>
      <c r="F23" s="104"/>
      <c r="M23" s="21" t="s">
        <v>36</v>
      </c>
      <c r="N23" s="21" t="s">
        <v>175</v>
      </c>
    </row>
    <row r="24" spans="1:14" ht="31.5" customHeight="1">
      <c r="A24" s="105" t="s">
        <v>186</v>
      </c>
      <c r="B24" s="106"/>
      <c r="C24" s="106"/>
      <c r="D24" s="106"/>
      <c r="E24" s="106"/>
      <c r="F24" s="107"/>
      <c r="M24" s="21" t="s">
        <v>37</v>
      </c>
      <c r="N24" s="21" t="s">
        <v>176</v>
      </c>
    </row>
    <row r="25" spans="1:14" ht="30" customHeight="1">
      <c r="A25" s="67" t="s">
        <v>220</v>
      </c>
      <c r="B25" s="68"/>
      <c r="C25" s="68"/>
      <c r="D25" s="68"/>
      <c r="E25" s="68"/>
      <c r="F25" s="69"/>
      <c r="M25" s="21" t="s">
        <v>38</v>
      </c>
      <c r="N25" s="21" t="s">
        <v>177</v>
      </c>
    </row>
    <row r="26" spans="1:14" ht="30" customHeight="1">
      <c r="A26" s="70" t="s">
        <v>221</v>
      </c>
      <c r="B26" s="71"/>
      <c r="C26" s="71"/>
      <c r="D26" s="71"/>
      <c r="E26" s="71"/>
      <c r="F26" s="72"/>
      <c r="M26" s="21" t="s">
        <v>144</v>
      </c>
      <c r="N26" s="21" t="s">
        <v>178</v>
      </c>
    </row>
    <row r="27" spans="1:14" ht="36" customHeight="1" thickBot="1">
      <c r="A27" s="108" t="s">
        <v>150</v>
      </c>
      <c r="B27" s="109"/>
      <c r="C27" s="109"/>
      <c r="D27" s="109"/>
      <c r="E27" s="109"/>
      <c r="F27" s="110"/>
      <c r="M27" s="21" t="s">
        <v>40</v>
      </c>
      <c r="N27" s="21" t="s">
        <v>179</v>
      </c>
    </row>
    <row r="28" spans="1:14" ht="18.75" customHeight="1">
      <c r="A28" s="111" t="s">
        <v>199</v>
      </c>
      <c r="B28" s="112"/>
      <c r="C28" s="112"/>
      <c r="D28" s="112"/>
      <c r="E28" s="112"/>
      <c r="F28" s="113"/>
      <c r="M28" s="21" t="s">
        <v>41</v>
      </c>
      <c r="N28" s="21" t="s">
        <v>180</v>
      </c>
    </row>
    <row r="29" spans="1:14" ht="15">
      <c r="A29" s="76" t="s">
        <v>45</v>
      </c>
      <c r="B29" s="77"/>
      <c r="C29" s="77"/>
      <c r="D29" s="96"/>
      <c r="E29" s="96"/>
      <c r="F29" s="97"/>
      <c r="M29" s="21" t="s">
        <v>42</v>
      </c>
      <c r="N29" s="21" t="s">
        <v>181</v>
      </c>
    </row>
    <row r="30" spans="1:6" ht="15">
      <c r="A30" s="76" t="s">
        <v>4</v>
      </c>
      <c r="B30" s="77"/>
      <c r="C30" s="77"/>
      <c r="D30" s="98"/>
      <c r="E30" s="99"/>
      <c r="F30" s="100"/>
    </row>
    <row r="31" spans="1:6" ht="15">
      <c r="A31" s="76" t="s">
        <v>50</v>
      </c>
      <c r="B31" s="77"/>
      <c r="C31" s="77"/>
      <c r="D31" s="94"/>
      <c r="E31" s="94"/>
      <c r="F31" s="95"/>
    </row>
    <row r="32" spans="1:6" ht="15">
      <c r="A32" s="76" t="s">
        <v>51</v>
      </c>
      <c r="B32" s="77"/>
      <c r="C32" s="77"/>
      <c r="D32" s="78"/>
      <c r="E32" s="79"/>
      <c r="F32" s="80"/>
    </row>
    <row r="33" spans="1:6" ht="15.75" thickBot="1">
      <c r="A33" s="86" t="s">
        <v>134</v>
      </c>
      <c r="B33" s="87"/>
      <c r="C33" s="87"/>
      <c r="D33" s="88"/>
      <c r="E33" s="89"/>
      <c r="F33" s="90"/>
    </row>
    <row r="34" spans="1:6" ht="94.5" customHeight="1">
      <c r="A34" s="91" t="s">
        <v>145</v>
      </c>
      <c r="B34" s="92"/>
      <c r="C34" s="92"/>
      <c r="D34" s="92" t="s">
        <v>146</v>
      </c>
      <c r="E34" s="92"/>
      <c r="F34" s="93"/>
    </row>
    <row r="35" spans="1:6" ht="36" customHeight="1" thickBot="1">
      <c r="A35" s="73" t="s">
        <v>147</v>
      </c>
      <c r="B35" s="74"/>
      <c r="C35" s="74"/>
      <c r="D35" s="74"/>
      <c r="E35" s="74"/>
      <c r="F35" s="75"/>
    </row>
  </sheetData>
  <sheetProtection formatCells="0" formatColumns="0" formatRows="0"/>
  <protectedRanges>
    <protectedRange sqref="D33:F33 D29:F32" name="Raspon6"/>
    <protectedRange sqref="D23:F23" name="Raspon5"/>
    <protectedRange sqref="D19:F21" name="Raspon4"/>
    <protectedRange sqref="F17:F18" name="Raspon3"/>
    <protectedRange sqref="C17" name="Raspon2"/>
    <protectedRange sqref="D10:F16" name="Raspon1"/>
  </protectedRanges>
  <mergeCells count="54">
    <mergeCell ref="D15:F15"/>
    <mergeCell ref="A10:C10"/>
    <mergeCell ref="D10:F10"/>
    <mergeCell ref="D17:E17"/>
    <mergeCell ref="A13:C13"/>
    <mergeCell ref="D13:F13"/>
    <mergeCell ref="A14:C14"/>
    <mergeCell ref="A16:C16"/>
    <mergeCell ref="D14:F14"/>
    <mergeCell ref="D16:F16"/>
    <mergeCell ref="B2:E2"/>
    <mergeCell ref="B3:E3"/>
    <mergeCell ref="B4:E4"/>
    <mergeCell ref="A8:C8"/>
    <mergeCell ref="D8:F8"/>
    <mergeCell ref="A12:C12"/>
    <mergeCell ref="D12:F12"/>
    <mergeCell ref="A11:C11"/>
    <mergeCell ref="B7:F7"/>
    <mergeCell ref="A9:F9"/>
    <mergeCell ref="D11:F11"/>
    <mergeCell ref="A17:B17"/>
    <mergeCell ref="A22:C22"/>
    <mergeCell ref="D22:F22"/>
    <mergeCell ref="A21:C21"/>
    <mergeCell ref="D21:F21"/>
    <mergeCell ref="D19:F19"/>
    <mergeCell ref="A19:C19"/>
    <mergeCell ref="A15:C15"/>
    <mergeCell ref="A18:C18"/>
    <mergeCell ref="D29:F29"/>
    <mergeCell ref="D30:F30"/>
    <mergeCell ref="A23:C23"/>
    <mergeCell ref="D23:F23"/>
    <mergeCell ref="A24:F24"/>
    <mergeCell ref="A27:F27"/>
    <mergeCell ref="A28:F28"/>
    <mergeCell ref="A29:C29"/>
    <mergeCell ref="D33:F33"/>
    <mergeCell ref="A30:C30"/>
    <mergeCell ref="A34:C34"/>
    <mergeCell ref="D34:F34"/>
    <mergeCell ref="A31:C31"/>
    <mergeCell ref="D31:F31"/>
    <mergeCell ref="D18:F18"/>
    <mergeCell ref="A5:F6"/>
    <mergeCell ref="A25:F25"/>
    <mergeCell ref="A26:F26"/>
    <mergeCell ref="A35:F35"/>
    <mergeCell ref="A32:C32"/>
    <mergeCell ref="D32:F32"/>
    <mergeCell ref="A20:C20"/>
    <mergeCell ref="D20:F20"/>
    <mergeCell ref="A33:C33"/>
  </mergeCells>
  <dataValidations count="2">
    <dataValidation type="list" allowBlank="1" showInputMessage="1" showErrorMessage="1" sqref="D8:F8">
      <formula1>$L$9:$L$12</formula1>
    </dataValidation>
    <dataValidation type="list" allowBlank="1" showInputMessage="1" showErrorMessage="1" sqref="D14:F14">
      <formula1>$M$9:$M$29</formula1>
    </dataValidation>
  </dataValidations>
  <hyperlinks>
    <hyperlink ref="A25:E25" location="'Nova vozila'!A1" display="Nabavka novog vozila (kupnja električnih i hibridnih vozila)"/>
    <hyperlink ref="A26:E26" location="'Električni bicikli'!A1" display="Kupnja električnoih bicikala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28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15.421875" style="21" customWidth="1"/>
    <col min="2" max="2" width="21.8515625" style="21" customWidth="1"/>
    <col min="3" max="5" width="17.421875" style="21" customWidth="1"/>
    <col min="6" max="6" width="14.421875" style="21" customWidth="1"/>
    <col min="7" max="7" width="16.28125" style="21" customWidth="1"/>
    <col min="8" max="8" width="24.28125" style="21" bestFit="1" customWidth="1"/>
    <col min="9" max="9" width="27.7109375" style="21" bestFit="1" customWidth="1"/>
    <col min="10" max="10" width="21.00390625" style="26" bestFit="1" customWidth="1"/>
    <col min="11" max="11" width="22.00390625" style="26" customWidth="1"/>
    <col min="12" max="12" width="22.140625" style="26" customWidth="1"/>
    <col min="13" max="13" width="16.57421875" style="21" customWidth="1"/>
    <col min="14" max="14" width="20.7109375" style="21" customWidth="1"/>
    <col min="15" max="17" width="9.140625" style="21" customWidth="1"/>
    <col min="18" max="18" width="35.00390625" style="21" customWidth="1"/>
    <col min="19" max="19" width="9.140625" style="21" customWidth="1"/>
    <col min="20" max="20" width="17.8515625" style="21" customWidth="1"/>
    <col min="21" max="26" width="9.140625" style="21" customWidth="1"/>
    <col min="27" max="27" width="30.7109375" style="21" customWidth="1"/>
    <col min="28" max="29" width="9.140625" style="21" customWidth="1"/>
    <col min="30" max="30" width="27.421875" style="21" customWidth="1"/>
    <col min="31" max="31" width="9.140625" style="21" customWidth="1"/>
    <col min="32" max="33" width="9.57421875" style="21" customWidth="1"/>
    <col min="34" max="35" width="14.57421875" style="21" customWidth="1"/>
    <col min="36" max="36" width="16.140625" style="21" customWidth="1"/>
    <col min="37" max="37" width="9.140625" style="21" customWidth="1"/>
    <col min="38" max="38" width="34.421875" style="21" customWidth="1"/>
    <col min="39" max="39" width="9.140625" style="21" customWidth="1"/>
    <col min="40" max="40" width="41.57421875" style="21" customWidth="1"/>
    <col min="41" max="41" width="9.140625" style="21" customWidth="1"/>
    <col min="42" max="42" width="24.7109375" style="21" customWidth="1"/>
    <col min="43" max="43" width="21.7109375" style="21" customWidth="1"/>
    <col min="44" max="44" width="9.140625" style="21" customWidth="1"/>
    <col min="45" max="45" width="45.57421875" style="21" customWidth="1"/>
    <col min="46" max="46" width="9.140625" style="21" customWidth="1"/>
    <col min="47" max="47" width="17.7109375" style="21" customWidth="1"/>
    <col min="48" max="78" width="9.140625" style="21" customWidth="1"/>
    <col min="79" max="16384" width="9.140625" style="21" customWidth="1"/>
  </cols>
  <sheetData>
    <row r="1" ht="14.25"/>
    <row r="2" ht="14.25"/>
    <row r="3" ht="28.5" customHeight="1"/>
    <row r="4" ht="17.25" customHeight="1" thickBot="1"/>
    <row r="5" spans="1:12" ht="9" customHeight="1">
      <c r="A5" s="163" t="s">
        <v>214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1:12" ht="19.5" customHeight="1">
      <c r="A6" s="166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67"/>
    </row>
    <row r="7" spans="1:12" ht="15" customHeight="1">
      <c r="A7" s="166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67"/>
    </row>
    <row r="8" spans="1:12" ht="15.75" customHeight="1" thickBot="1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70"/>
    </row>
    <row r="9" spans="1:12" ht="21.75" customHeight="1">
      <c r="A9" s="37" t="s">
        <v>55</v>
      </c>
      <c r="B9" s="171" t="s">
        <v>187</v>
      </c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3" ht="79.5" customHeight="1">
      <c r="A10" s="31" t="s">
        <v>167</v>
      </c>
      <c r="B10" s="30" t="s">
        <v>184</v>
      </c>
      <c r="C10" s="30" t="s">
        <v>168</v>
      </c>
      <c r="D10" s="30" t="s">
        <v>172</v>
      </c>
      <c r="E10" s="30" t="s">
        <v>208</v>
      </c>
      <c r="F10" s="30" t="s">
        <v>169</v>
      </c>
      <c r="G10" s="30" t="s">
        <v>171</v>
      </c>
      <c r="H10" s="29" t="s">
        <v>222</v>
      </c>
      <c r="I10" s="29" t="s">
        <v>210</v>
      </c>
      <c r="J10" s="48" t="s">
        <v>170</v>
      </c>
      <c r="K10" s="29" t="s">
        <v>211</v>
      </c>
      <c r="L10" s="50" t="s">
        <v>212</v>
      </c>
      <c r="M10" s="21" t="s">
        <v>88</v>
      </c>
    </row>
    <row r="11" spans="1:14" ht="42" customHeight="1">
      <c r="A11" s="32"/>
      <c r="B11" s="41"/>
      <c r="C11" s="41"/>
      <c r="D11" s="41"/>
      <c r="E11" s="46"/>
      <c r="F11" s="42"/>
      <c r="G11" s="42"/>
      <c r="H11" s="43"/>
      <c r="I11" s="43"/>
      <c r="J11" s="49"/>
      <c r="K11" s="43"/>
      <c r="L11" s="44"/>
      <c r="M11" s="21" t="s">
        <v>151</v>
      </c>
      <c r="N11" s="21" t="s">
        <v>163</v>
      </c>
    </row>
    <row r="12" spans="1:14" ht="42" customHeight="1">
      <c r="A12" s="32"/>
      <c r="B12" s="41"/>
      <c r="C12" s="41"/>
      <c r="D12" s="41"/>
      <c r="E12" s="46"/>
      <c r="F12" s="42"/>
      <c r="G12" s="42"/>
      <c r="H12" s="43"/>
      <c r="I12" s="43"/>
      <c r="J12" s="49"/>
      <c r="K12" s="43"/>
      <c r="L12" s="44"/>
      <c r="M12" s="21" t="s">
        <v>205</v>
      </c>
      <c r="N12" s="21" t="s">
        <v>164</v>
      </c>
    </row>
    <row r="13" spans="1:14" ht="42" customHeight="1">
      <c r="A13" s="32"/>
      <c r="B13" s="41"/>
      <c r="C13" s="41"/>
      <c r="D13" s="41"/>
      <c r="E13" s="46"/>
      <c r="F13" s="42"/>
      <c r="G13" s="42"/>
      <c r="H13" s="43"/>
      <c r="I13" s="43"/>
      <c r="J13" s="49"/>
      <c r="K13" s="43"/>
      <c r="L13" s="44"/>
      <c r="M13" s="21" t="s">
        <v>152</v>
      </c>
      <c r="N13" s="21" t="s">
        <v>165</v>
      </c>
    </row>
    <row r="14" spans="1:14" ht="42" customHeight="1">
      <c r="A14" s="32"/>
      <c r="B14" s="41"/>
      <c r="C14" s="41"/>
      <c r="D14" s="41"/>
      <c r="E14" s="46"/>
      <c r="F14" s="42"/>
      <c r="G14" s="42"/>
      <c r="H14" s="43"/>
      <c r="I14" s="43"/>
      <c r="J14" s="49"/>
      <c r="K14" s="43"/>
      <c r="L14" s="44"/>
      <c r="M14" s="21" t="s">
        <v>153</v>
      </c>
      <c r="N14" s="21" t="s">
        <v>166</v>
      </c>
    </row>
    <row r="15" spans="1:14" ht="42" customHeight="1">
      <c r="A15" s="32"/>
      <c r="B15" s="41"/>
      <c r="C15" s="41"/>
      <c r="D15" s="41"/>
      <c r="E15" s="46"/>
      <c r="F15" s="42"/>
      <c r="G15" s="42"/>
      <c r="H15" s="43"/>
      <c r="I15" s="43"/>
      <c r="J15" s="49"/>
      <c r="K15" s="43"/>
      <c r="L15" s="44"/>
      <c r="M15" s="21" t="s">
        <v>154</v>
      </c>
      <c r="N15" s="21" t="s">
        <v>206</v>
      </c>
    </row>
    <row r="16" spans="1:14" ht="42" customHeight="1">
      <c r="A16" s="32"/>
      <c r="B16" s="41"/>
      <c r="C16" s="41"/>
      <c r="D16" s="41"/>
      <c r="E16" s="46"/>
      <c r="F16" s="42"/>
      <c r="G16" s="42"/>
      <c r="H16" s="43"/>
      <c r="I16" s="43"/>
      <c r="J16" s="49"/>
      <c r="K16" s="43"/>
      <c r="L16" s="44"/>
      <c r="M16" s="21" t="s">
        <v>155</v>
      </c>
      <c r="N16" s="21" t="s">
        <v>207</v>
      </c>
    </row>
    <row r="17" spans="1:13" ht="42" customHeight="1">
      <c r="A17" s="32"/>
      <c r="B17" s="41"/>
      <c r="C17" s="41"/>
      <c r="D17" s="41"/>
      <c r="E17" s="46"/>
      <c r="F17" s="42"/>
      <c r="G17" s="42"/>
      <c r="H17" s="43"/>
      <c r="I17" s="43"/>
      <c r="J17" s="49"/>
      <c r="K17" s="43"/>
      <c r="L17" s="44"/>
      <c r="M17" s="21" t="s">
        <v>156</v>
      </c>
    </row>
    <row r="18" spans="1:13" ht="42" customHeight="1">
      <c r="A18" s="32"/>
      <c r="B18" s="41"/>
      <c r="C18" s="41"/>
      <c r="D18" s="41"/>
      <c r="E18" s="46"/>
      <c r="F18" s="42"/>
      <c r="G18" s="42"/>
      <c r="H18" s="43"/>
      <c r="I18" s="43"/>
      <c r="J18" s="49"/>
      <c r="K18" s="43"/>
      <c r="L18" s="44"/>
      <c r="M18" s="21" t="s">
        <v>89</v>
      </c>
    </row>
    <row r="19" spans="1:13" ht="42" customHeight="1">
      <c r="A19" s="32"/>
      <c r="B19" s="41"/>
      <c r="C19" s="41"/>
      <c r="D19" s="41"/>
      <c r="E19" s="46"/>
      <c r="F19" s="42"/>
      <c r="G19" s="42"/>
      <c r="H19" s="43"/>
      <c r="I19" s="43"/>
      <c r="J19" s="49"/>
      <c r="K19" s="43"/>
      <c r="L19" s="44"/>
      <c r="M19" s="21" t="s">
        <v>90</v>
      </c>
    </row>
    <row r="20" spans="1:13" ht="42" customHeight="1">
      <c r="A20" s="32"/>
      <c r="B20" s="27"/>
      <c r="C20" s="27"/>
      <c r="D20" s="27"/>
      <c r="E20" s="46"/>
      <c r="F20" s="42"/>
      <c r="G20" s="43"/>
      <c r="H20" s="43"/>
      <c r="I20" s="43"/>
      <c r="J20" s="49"/>
      <c r="K20" s="43"/>
      <c r="L20" s="44"/>
      <c r="M20" s="21" t="s">
        <v>91</v>
      </c>
    </row>
    <row r="21" spans="1:13" ht="27.75" customHeight="1">
      <c r="A21" s="51" t="s">
        <v>162</v>
      </c>
      <c r="B21" s="160"/>
      <c r="C21" s="161"/>
      <c r="D21" s="161"/>
      <c r="E21" s="161"/>
      <c r="F21" s="161"/>
      <c r="G21" s="161"/>
      <c r="H21" s="161"/>
      <c r="I21" s="161"/>
      <c r="J21" s="161"/>
      <c r="K21" s="161"/>
      <c r="L21" s="162"/>
      <c r="M21" s="21" t="s">
        <v>92</v>
      </c>
    </row>
    <row r="22" spans="1:13" ht="21.75" customHeight="1">
      <c r="A22" s="151" t="s">
        <v>223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3"/>
      <c r="M22" s="21" t="s">
        <v>93</v>
      </c>
    </row>
    <row r="23" spans="1:13" ht="20.25" customHeigh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21" t="s">
        <v>94</v>
      </c>
    </row>
    <row r="24" spans="1:12" ht="16.5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6"/>
    </row>
    <row r="25" spans="1:12" ht="21" customHeight="1" thickBot="1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9"/>
    </row>
    <row r="26" spans="1:12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4.25">
      <c r="A27" s="28"/>
      <c r="B27" s="28"/>
      <c r="C27" s="28"/>
      <c r="D27" s="28"/>
      <c r="E27" s="28"/>
      <c r="F27" s="28"/>
      <c r="G27" s="28"/>
      <c r="H27" s="28"/>
      <c r="I27" s="28"/>
      <c r="J27" s="34"/>
      <c r="K27" s="34"/>
      <c r="L27" s="34"/>
    </row>
    <row r="28" spans="1:12" ht="14.25">
      <c r="A28" s="28"/>
      <c r="B28" s="28"/>
      <c r="C28" s="28"/>
      <c r="D28" s="28"/>
      <c r="E28" s="28"/>
      <c r="F28" s="28"/>
      <c r="G28" s="28"/>
      <c r="H28" s="28"/>
      <c r="I28" s="28"/>
      <c r="J28" s="34"/>
      <c r="K28" s="34"/>
      <c r="L28" s="34"/>
    </row>
  </sheetData>
  <sheetProtection formatCells="0" formatColumns="0"/>
  <protectedRanges>
    <protectedRange sqref="B21" name="Raspon2"/>
    <protectedRange sqref="A11:L20" name="Raspon1"/>
  </protectedRanges>
  <mergeCells count="4">
    <mergeCell ref="A22:L25"/>
    <mergeCell ref="B21:L21"/>
    <mergeCell ref="A5:L8"/>
    <mergeCell ref="B9:L9"/>
  </mergeCells>
  <dataValidations count="3">
    <dataValidation type="list" allowBlank="1" showInputMessage="1" showErrorMessage="1" sqref="A11:A20">
      <formula1>$M$11:$M$23</formula1>
    </dataValidation>
    <dataValidation type="list" allowBlank="1" showInputMessage="1" showErrorMessage="1" sqref="B11:B20">
      <formula1>$N$12:$N$16</formula1>
    </dataValidation>
    <dataValidation type="decimal" operator="greaterThan" allowBlank="1" showInputMessage="1" showErrorMessage="1" errorTitle="NETOČAN PODATAK!" error="Upisati snagu motora iz tehničke dokumentacije" sqref="F11:F20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V24"/>
  <sheetViews>
    <sheetView view="pageBreakPreview" zoomScale="80" zoomScaleSheetLayoutView="80" zoomScalePageLayoutView="0" workbookViewId="0" topLeftCell="A1">
      <selection activeCell="C15" sqref="C15"/>
    </sheetView>
  </sheetViews>
  <sheetFormatPr defaultColWidth="9.140625" defaultRowHeight="15"/>
  <cols>
    <col min="1" max="1" width="32.421875" style="21" bestFit="1" customWidth="1"/>
    <col min="2" max="2" width="32.421875" style="21" customWidth="1"/>
    <col min="3" max="3" width="26.00390625" style="21" customWidth="1"/>
    <col min="4" max="8" width="26.421875" style="21" customWidth="1"/>
    <col min="9" max="9" width="27.28125" style="21" customWidth="1"/>
    <col min="10" max="10" width="10.8515625" style="21" customWidth="1"/>
    <col min="11" max="16" width="9.140625" style="21" customWidth="1"/>
    <col min="17" max="17" width="35.00390625" style="21" customWidth="1"/>
    <col min="18" max="18" width="9.140625" style="21" customWidth="1"/>
    <col min="19" max="19" width="17.8515625" style="21" customWidth="1"/>
    <col min="20" max="25" width="9.140625" style="21" customWidth="1"/>
    <col min="26" max="26" width="30.7109375" style="21" customWidth="1"/>
    <col min="27" max="28" width="9.140625" style="21" customWidth="1"/>
    <col min="29" max="29" width="27.421875" style="21" customWidth="1"/>
    <col min="30" max="30" width="9.140625" style="21" customWidth="1"/>
    <col min="31" max="32" width="9.57421875" style="21" customWidth="1"/>
    <col min="33" max="34" width="14.57421875" style="21" customWidth="1"/>
    <col min="35" max="35" width="16.140625" style="21" customWidth="1"/>
    <col min="36" max="36" width="9.140625" style="21" customWidth="1"/>
    <col min="37" max="37" width="34.421875" style="21" customWidth="1"/>
    <col min="38" max="38" width="9.140625" style="21" customWidth="1"/>
    <col min="39" max="39" width="41.57421875" style="21" customWidth="1"/>
    <col min="40" max="40" width="9.140625" style="21" customWidth="1"/>
    <col min="41" max="41" width="24.7109375" style="21" customWidth="1"/>
    <col min="42" max="42" width="21.7109375" style="21" customWidth="1"/>
    <col min="43" max="43" width="9.140625" style="21" customWidth="1"/>
    <col min="44" max="44" width="45.57421875" style="21" customWidth="1"/>
    <col min="45" max="45" width="9.140625" style="21" customWidth="1"/>
    <col min="46" max="46" width="17.7109375" style="21" customWidth="1"/>
    <col min="47" max="77" width="9.140625" style="21" customWidth="1"/>
    <col min="78" max="16384" width="9.140625" style="21" customWidth="1"/>
  </cols>
  <sheetData>
    <row r="3" ht="31.5" customHeight="1"/>
    <row r="4" ht="15" thickBot="1"/>
    <row r="5" spans="1:9" ht="15" customHeight="1">
      <c r="A5" s="163" t="s">
        <v>214</v>
      </c>
      <c r="B5" s="164"/>
      <c r="C5" s="164"/>
      <c r="D5" s="164"/>
      <c r="E5" s="164"/>
      <c r="F5" s="164"/>
      <c r="G5" s="164"/>
      <c r="H5" s="164"/>
      <c r="I5" s="164"/>
    </row>
    <row r="6" spans="1:9" ht="21" customHeight="1">
      <c r="A6" s="166"/>
      <c r="B6" s="122"/>
      <c r="C6" s="122"/>
      <c r="D6" s="122"/>
      <c r="E6" s="122"/>
      <c r="F6" s="122"/>
      <c r="G6" s="122"/>
      <c r="H6" s="122"/>
      <c r="I6" s="122"/>
    </row>
    <row r="7" spans="1:9" ht="18.75" customHeight="1">
      <c r="A7" s="166"/>
      <c r="B7" s="122"/>
      <c r="C7" s="122"/>
      <c r="D7" s="122"/>
      <c r="E7" s="122"/>
      <c r="F7" s="122"/>
      <c r="G7" s="122"/>
      <c r="H7" s="122"/>
      <c r="I7" s="122"/>
    </row>
    <row r="8" spans="1:9" ht="15.75" customHeight="1" thickBot="1">
      <c r="A8" s="168"/>
      <c r="B8" s="169"/>
      <c r="C8" s="169"/>
      <c r="D8" s="169"/>
      <c r="E8" s="169"/>
      <c r="F8" s="169"/>
      <c r="G8" s="169"/>
      <c r="H8" s="169"/>
      <c r="I8" s="169"/>
    </row>
    <row r="9" spans="1:9" ht="15" customHeight="1">
      <c r="A9" s="105" t="s">
        <v>55</v>
      </c>
      <c r="B9" s="172" t="s">
        <v>188</v>
      </c>
      <c r="C9" s="106"/>
      <c r="D9" s="106"/>
      <c r="E9" s="106"/>
      <c r="F9" s="106"/>
      <c r="G9" s="106"/>
      <c r="H9" s="106"/>
      <c r="I9" s="106"/>
    </row>
    <row r="10" spans="1:9" ht="15.75" customHeight="1">
      <c r="A10" s="177"/>
      <c r="B10" s="173"/>
      <c r="C10" s="174"/>
      <c r="D10" s="174"/>
      <c r="E10" s="174"/>
      <c r="F10" s="174"/>
      <c r="G10" s="174"/>
      <c r="H10" s="174"/>
      <c r="I10" s="174"/>
    </row>
    <row r="11" spans="1:48" ht="67.5" customHeight="1">
      <c r="A11" s="54" t="s">
        <v>189</v>
      </c>
      <c r="B11" s="55" t="s">
        <v>213</v>
      </c>
      <c r="C11" s="55" t="s">
        <v>190</v>
      </c>
      <c r="D11" s="38" t="s">
        <v>191</v>
      </c>
      <c r="E11" s="56" t="s">
        <v>192</v>
      </c>
      <c r="F11" s="52" t="s">
        <v>193</v>
      </c>
      <c r="G11" s="52" t="s">
        <v>215</v>
      </c>
      <c r="H11" s="52" t="s">
        <v>216</v>
      </c>
      <c r="I11" s="52" t="s">
        <v>194</v>
      </c>
      <c r="AV11" s="24"/>
    </row>
    <row r="12" spans="1:10" ht="60" customHeight="1">
      <c r="A12" s="32"/>
      <c r="B12" s="57"/>
      <c r="C12" s="39"/>
      <c r="D12" s="39"/>
      <c r="E12" s="40"/>
      <c r="F12" s="40"/>
      <c r="G12" s="40"/>
      <c r="H12" s="40"/>
      <c r="I12" s="45">
        <f>IF(D12,(D12*E12)/1000,0)</f>
        <v>0</v>
      </c>
      <c r="J12" s="28"/>
    </row>
    <row r="13" spans="1:10" ht="60" customHeight="1">
      <c r="A13" s="32"/>
      <c r="B13" s="53"/>
      <c r="C13" s="39"/>
      <c r="D13" s="39"/>
      <c r="E13" s="39"/>
      <c r="F13" s="39"/>
      <c r="G13" s="40"/>
      <c r="H13" s="40"/>
      <c r="I13" s="45">
        <f>IF(D13,(D13*E13)/1000,0)</f>
        <v>0</v>
      </c>
      <c r="J13" s="28"/>
    </row>
    <row r="14" spans="1:10" ht="60" customHeight="1">
      <c r="A14" s="32"/>
      <c r="B14" s="53"/>
      <c r="C14" s="39"/>
      <c r="D14" s="39"/>
      <c r="E14" s="39"/>
      <c r="F14" s="39"/>
      <c r="G14" s="40"/>
      <c r="H14" s="40"/>
      <c r="I14" s="45">
        <f aca="true" t="shared" si="0" ref="I14:I20">IF(D14,(D14*E14)/1000,0)</f>
        <v>0</v>
      </c>
      <c r="J14" s="28"/>
    </row>
    <row r="15" spans="1:10" ht="60" customHeight="1">
      <c r="A15" s="32"/>
      <c r="B15" s="53"/>
      <c r="C15" s="39"/>
      <c r="D15" s="39"/>
      <c r="E15" s="39"/>
      <c r="F15" s="39"/>
      <c r="G15" s="40"/>
      <c r="H15" s="40"/>
      <c r="I15" s="45">
        <f t="shared" si="0"/>
        <v>0</v>
      </c>
      <c r="J15" s="28"/>
    </row>
    <row r="16" spans="1:10" ht="60" customHeight="1">
      <c r="A16" s="32"/>
      <c r="B16" s="53"/>
      <c r="C16" s="39"/>
      <c r="D16" s="39"/>
      <c r="E16" s="39"/>
      <c r="F16" s="39"/>
      <c r="G16" s="40"/>
      <c r="H16" s="40"/>
      <c r="I16" s="45">
        <f t="shared" si="0"/>
        <v>0</v>
      </c>
      <c r="J16" s="28"/>
    </row>
    <row r="17" spans="1:10" ht="60" customHeight="1">
      <c r="A17" s="32"/>
      <c r="B17" s="53"/>
      <c r="C17" s="39"/>
      <c r="D17" s="39"/>
      <c r="E17" s="39"/>
      <c r="F17" s="39"/>
      <c r="G17" s="40"/>
      <c r="H17" s="40"/>
      <c r="I17" s="45">
        <f t="shared" si="0"/>
        <v>0</v>
      </c>
      <c r="J17" s="28"/>
    </row>
    <row r="18" spans="1:10" ht="60" customHeight="1">
      <c r="A18" s="32"/>
      <c r="B18" s="53"/>
      <c r="C18" s="39"/>
      <c r="D18" s="39"/>
      <c r="E18" s="39"/>
      <c r="F18" s="39"/>
      <c r="G18" s="40"/>
      <c r="H18" s="40"/>
      <c r="I18" s="45">
        <f t="shared" si="0"/>
        <v>0</v>
      </c>
      <c r="J18" s="28"/>
    </row>
    <row r="19" spans="1:10" ht="60" customHeight="1">
      <c r="A19" s="32"/>
      <c r="B19" s="53"/>
      <c r="C19" s="39"/>
      <c r="D19" s="39"/>
      <c r="E19" s="39"/>
      <c r="F19" s="39"/>
      <c r="G19" s="40"/>
      <c r="H19" s="40"/>
      <c r="I19" s="45">
        <f t="shared" si="0"/>
        <v>0</v>
      </c>
      <c r="J19" s="28"/>
    </row>
    <row r="20" spans="1:10" ht="60" customHeight="1">
      <c r="A20" s="32"/>
      <c r="B20" s="53"/>
      <c r="C20" s="39"/>
      <c r="D20" s="39"/>
      <c r="E20" s="39"/>
      <c r="F20" s="39"/>
      <c r="G20" s="40"/>
      <c r="H20" s="40"/>
      <c r="I20" s="45">
        <f t="shared" si="0"/>
        <v>0</v>
      </c>
      <c r="J20" s="28"/>
    </row>
    <row r="21" spans="1:10" ht="60" customHeight="1">
      <c r="A21" s="32"/>
      <c r="B21" s="53"/>
      <c r="C21" s="43"/>
      <c r="D21" s="43"/>
      <c r="E21" s="43"/>
      <c r="F21" s="43"/>
      <c r="G21" s="47"/>
      <c r="H21" s="47"/>
      <c r="I21" s="45">
        <f>IF(D21,(D21*E21)/1000,0)</f>
        <v>0</v>
      </c>
      <c r="J21" s="28"/>
    </row>
    <row r="22" spans="1:10" ht="26.25">
      <c r="A22" s="33" t="s">
        <v>162</v>
      </c>
      <c r="B22" s="175"/>
      <c r="C22" s="176"/>
      <c r="D22" s="176"/>
      <c r="E22" s="176"/>
      <c r="F22" s="176"/>
      <c r="G22" s="176"/>
      <c r="H22" s="176"/>
      <c r="I22" s="176"/>
      <c r="J22" s="28"/>
    </row>
    <row r="23" spans="1:9" ht="27.75" customHeight="1">
      <c r="A23" s="151" t="s">
        <v>217</v>
      </c>
      <c r="B23" s="152"/>
      <c r="C23" s="152"/>
      <c r="D23" s="152"/>
      <c r="E23" s="152"/>
      <c r="F23" s="152"/>
      <c r="G23" s="152"/>
      <c r="H23" s="152"/>
      <c r="I23" s="152"/>
    </row>
    <row r="24" spans="1:9" ht="14.25" customHeight="1" thickBot="1">
      <c r="A24" s="157"/>
      <c r="B24" s="158"/>
      <c r="C24" s="158"/>
      <c r="D24" s="158"/>
      <c r="E24" s="158"/>
      <c r="F24" s="158"/>
      <c r="G24" s="158"/>
      <c r="H24" s="158"/>
      <c r="I24" s="158"/>
    </row>
  </sheetData>
  <sheetProtection formatCells="0" formatColumns="0"/>
  <protectedRanges>
    <protectedRange sqref="A12:H21" name="Raspon1"/>
    <protectedRange sqref="C22" name="Raspon2"/>
  </protectedRanges>
  <mergeCells count="5">
    <mergeCell ref="B9:I10"/>
    <mergeCell ref="A5:I8"/>
    <mergeCell ref="B22:I22"/>
    <mergeCell ref="A23:I24"/>
    <mergeCell ref="A9:A10"/>
  </mergeCells>
  <dataValidations count="1">
    <dataValidation type="decimal" allowBlank="1" showInputMessage="1" showErrorMessage="1" errorTitle="TEHNIČKI UVJETI" error="Tehnički uvjeti za prihvatljiva vozila: Vozilo koje ima najmanje dva kotača i koje je opremljeno pedalama i pomoćnim električnim motorom čija najveća trajna snaga nije veća od 0,25 kW ." sqref="C12:C21">
      <formula1>0</formula1>
      <formula2>0.25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56" sqref="D56:F56"/>
    </sheetView>
  </sheetViews>
  <sheetFormatPr defaultColWidth="9.140625" defaultRowHeight="15"/>
  <cols>
    <col min="1" max="1" width="24.8515625" style="11" customWidth="1"/>
    <col min="2" max="2" width="18.57421875" style="11" customWidth="1"/>
    <col min="3" max="3" width="17.8515625" style="11" customWidth="1"/>
    <col min="4" max="4" width="17.57421875" style="11" customWidth="1"/>
    <col min="5" max="5" width="21.57421875" style="11" customWidth="1"/>
    <col min="6" max="6" width="18.8515625" style="14" customWidth="1"/>
    <col min="7" max="7" width="10.8515625" style="11" customWidth="1"/>
    <col min="8" max="12" width="9.140625" style="11" customWidth="1"/>
    <col min="13" max="13" width="19.00390625" style="11" hidden="1" customWidth="1"/>
    <col min="14" max="14" width="9.140625" style="11" hidden="1" customWidth="1"/>
    <col min="15" max="15" width="35.00390625" style="11" hidden="1" customWidth="1"/>
    <col min="16" max="16" width="9.140625" style="11" hidden="1" customWidth="1"/>
    <col min="17" max="17" width="17.8515625" style="11" hidden="1" customWidth="1"/>
    <col min="18" max="18" width="9.140625" style="11" hidden="1" customWidth="1"/>
    <col min="19" max="19" width="35.57421875" style="11" hidden="1" customWidth="1"/>
    <col min="20" max="20" width="9.140625" style="11" hidden="1" customWidth="1"/>
    <col min="21" max="21" width="30.7109375" style="11" hidden="1" customWidth="1"/>
    <col min="22" max="23" width="9.140625" style="11" hidden="1" customWidth="1"/>
    <col min="24" max="24" width="39.8515625" style="11" hidden="1" customWidth="1"/>
    <col min="25" max="25" width="9.140625" style="11" hidden="1" customWidth="1"/>
    <col min="26" max="26" width="19.7109375" style="11" hidden="1" customWidth="1"/>
    <col min="27" max="30" width="9.140625" style="11" hidden="1" customWidth="1"/>
    <col min="31" max="31" width="15.7109375" style="11" hidden="1" customWidth="1"/>
    <col min="32" max="32" width="9.140625" style="11" hidden="1" customWidth="1"/>
    <col min="33" max="33" width="14.8515625" style="11" hidden="1" customWidth="1"/>
    <col min="34" max="34" width="9.140625" style="11" hidden="1" customWidth="1"/>
    <col min="35" max="35" width="33.28125" style="11" hidden="1" customWidth="1"/>
    <col min="36" max="16384" width="9.140625" style="11" customWidth="1"/>
  </cols>
  <sheetData>
    <row r="1" spans="1:6" ht="15">
      <c r="A1" s="8"/>
      <c r="B1" s="9"/>
      <c r="C1" s="9"/>
      <c r="D1" s="9"/>
      <c r="E1" s="9"/>
      <c r="F1" s="10"/>
    </row>
    <row r="2" spans="1:6" ht="21">
      <c r="A2" s="12"/>
      <c r="B2" s="185" t="s">
        <v>0</v>
      </c>
      <c r="C2" s="185"/>
      <c r="D2" s="185"/>
      <c r="E2" s="185"/>
      <c r="F2" s="13"/>
    </row>
    <row r="3" spans="1:6" ht="18.75">
      <c r="A3" s="12"/>
      <c r="B3" s="186" t="s">
        <v>1</v>
      </c>
      <c r="C3" s="186"/>
      <c r="D3" s="186"/>
      <c r="E3" s="186"/>
      <c r="F3" s="13"/>
    </row>
    <row r="4" spans="1:6" ht="15.75" thickBot="1">
      <c r="A4" s="12"/>
      <c r="B4" s="187" t="s">
        <v>2</v>
      </c>
      <c r="C4" s="187"/>
      <c r="D4" s="187"/>
      <c r="E4" s="187"/>
      <c r="F4" s="13"/>
    </row>
    <row r="5" spans="1:6" ht="15.75" thickBot="1">
      <c r="A5" s="188" t="s">
        <v>55</v>
      </c>
      <c r="B5" s="190" t="s">
        <v>71</v>
      </c>
      <c r="C5" s="190"/>
      <c r="D5" s="190"/>
      <c r="E5" s="190"/>
      <c r="F5" s="191"/>
    </row>
    <row r="6" spans="1:6" ht="15.75" thickBot="1">
      <c r="A6" s="189"/>
      <c r="B6" s="192" t="s">
        <v>110</v>
      </c>
      <c r="C6" s="190"/>
      <c r="D6" s="190"/>
      <c r="E6" s="190"/>
      <c r="F6" s="191"/>
    </row>
    <row r="7" spans="1:35" ht="29.25" customHeight="1" thickBot="1">
      <c r="A7" s="193" t="s">
        <v>111</v>
      </c>
      <c r="B7" s="194"/>
      <c r="C7" s="195"/>
      <c r="D7" s="196" t="s">
        <v>22</v>
      </c>
      <c r="E7" s="196"/>
      <c r="F7" s="197"/>
      <c r="M7" s="11" t="s">
        <v>5</v>
      </c>
      <c r="O7" s="11" t="s">
        <v>6</v>
      </c>
      <c r="Q7" s="11" t="s">
        <v>7</v>
      </c>
      <c r="S7" s="11" t="s">
        <v>8</v>
      </c>
      <c r="U7" s="11" t="s">
        <v>43</v>
      </c>
      <c r="X7" s="11" t="s">
        <v>69</v>
      </c>
      <c r="Z7" s="11" t="s">
        <v>77</v>
      </c>
      <c r="AB7" s="11" t="s">
        <v>83</v>
      </c>
      <c r="AE7" s="11" t="s">
        <v>88</v>
      </c>
      <c r="AG7" s="11" t="s">
        <v>70</v>
      </c>
      <c r="AI7" s="11" t="s">
        <v>98</v>
      </c>
    </row>
    <row r="8" spans="1:35" ht="15.75" thickBot="1">
      <c r="A8" s="198" t="s">
        <v>3</v>
      </c>
      <c r="B8" s="199"/>
      <c r="C8" s="199"/>
      <c r="D8" s="199"/>
      <c r="E8" s="199"/>
      <c r="F8" s="200"/>
      <c r="M8" s="11" t="s">
        <v>9</v>
      </c>
      <c r="O8" s="11" t="s">
        <v>10</v>
      </c>
      <c r="Q8" s="11" t="s">
        <v>58</v>
      </c>
      <c r="S8" s="11" t="s">
        <v>11</v>
      </c>
      <c r="U8" s="11" t="s">
        <v>64</v>
      </c>
      <c r="X8" s="11" t="s">
        <v>72</v>
      </c>
      <c r="Z8" s="11" t="s">
        <v>78</v>
      </c>
      <c r="AB8" s="11" t="s">
        <v>84</v>
      </c>
      <c r="AE8" s="11" t="s">
        <v>89</v>
      </c>
      <c r="AG8" s="11" t="s">
        <v>95</v>
      </c>
      <c r="AI8" s="11" t="s">
        <v>99</v>
      </c>
    </row>
    <row r="9" spans="1:35" ht="30" customHeight="1">
      <c r="A9" s="201" t="s">
        <v>112</v>
      </c>
      <c r="B9" s="202"/>
      <c r="C9" s="203"/>
      <c r="D9" s="204" t="s">
        <v>102</v>
      </c>
      <c r="E9" s="204"/>
      <c r="F9" s="205"/>
      <c r="M9" s="11" t="s">
        <v>12</v>
      </c>
      <c r="O9" s="11" t="s">
        <v>13</v>
      </c>
      <c r="Q9" s="11" t="s">
        <v>59</v>
      </c>
      <c r="S9" s="11" t="s">
        <v>14</v>
      </c>
      <c r="U9" s="11" t="s">
        <v>65</v>
      </c>
      <c r="X9" s="11" t="s">
        <v>73</v>
      </c>
      <c r="Z9" s="11" t="s">
        <v>79</v>
      </c>
      <c r="AB9" s="11" t="s">
        <v>85</v>
      </c>
      <c r="AE9" s="11" t="s">
        <v>90</v>
      </c>
      <c r="AG9" s="11" t="s">
        <v>96</v>
      </c>
      <c r="AI9" s="11" t="s">
        <v>100</v>
      </c>
    </row>
    <row r="10" spans="1:33" ht="36" customHeight="1">
      <c r="A10" s="206" t="s">
        <v>113</v>
      </c>
      <c r="B10" s="207"/>
      <c r="C10" s="207"/>
      <c r="D10" s="208" t="s">
        <v>103</v>
      </c>
      <c r="E10" s="209"/>
      <c r="F10" s="210"/>
      <c r="M10" s="11" t="s">
        <v>15</v>
      </c>
      <c r="O10" s="11" t="s">
        <v>16</v>
      </c>
      <c r="Q10" s="11" t="s">
        <v>60</v>
      </c>
      <c r="S10" s="11" t="s">
        <v>17</v>
      </c>
      <c r="U10" s="11" t="s">
        <v>66</v>
      </c>
      <c r="X10" s="11" t="s">
        <v>74</v>
      </c>
      <c r="Z10" s="11" t="s">
        <v>80</v>
      </c>
      <c r="AB10" s="11" t="s">
        <v>86</v>
      </c>
      <c r="AE10" s="11" t="s">
        <v>91</v>
      </c>
      <c r="AG10" s="11" t="s">
        <v>97</v>
      </c>
    </row>
    <row r="11" spans="1:31" ht="29.25" customHeight="1">
      <c r="A11" s="206" t="s">
        <v>114</v>
      </c>
      <c r="B11" s="207"/>
      <c r="C11" s="207"/>
      <c r="D11" s="208" t="s">
        <v>13</v>
      </c>
      <c r="E11" s="209"/>
      <c r="F11" s="210"/>
      <c r="M11" s="11" t="s">
        <v>56</v>
      </c>
      <c r="O11" s="11" t="s">
        <v>18</v>
      </c>
      <c r="Q11" s="11" t="s">
        <v>61</v>
      </c>
      <c r="S11" s="11" t="s">
        <v>19</v>
      </c>
      <c r="U11" s="11" t="s">
        <v>67</v>
      </c>
      <c r="X11" s="11" t="s">
        <v>75</v>
      </c>
      <c r="Z11" s="11" t="s">
        <v>81</v>
      </c>
      <c r="AB11" s="11" t="s">
        <v>87</v>
      </c>
      <c r="AE11" s="11" t="s">
        <v>92</v>
      </c>
    </row>
    <row r="12" spans="1:31" ht="34.5" customHeight="1">
      <c r="A12" s="211" t="s">
        <v>115</v>
      </c>
      <c r="B12" s="212"/>
      <c r="C12" s="212"/>
      <c r="D12" s="213" t="s">
        <v>58</v>
      </c>
      <c r="E12" s="213"/>
      <c r="F12" s="214"/>
      <c r="M12" s="11" t="s">
        <v>57</v>
      </c>
      <c r="O12" s="11" t="s">
        <v>20</v>
      </c>
      <c r="Q12" s="11" t="s">
        <v>62</v>
      </c>
      <c r="S12" s="11" t="s">
        <v>21</v>
      </c>
      <c r="U12" s="11" t="s">
        <v>68</v>
      </c>
      <c r="X12" s="11" t="s">
        <v>76</v>
      </c>
      <c r="Z12" s="11" t="s">
        <v>82</v>
      </c>
      <c r="AB12" s="11" t="s">
        <v>109</v>
      </c>
      <c r="AE12" s="11" t="s">
        <v>93</v>
      </c>
    </row>
    <row r="13" spans="1:31" ht="27" customHeight="1">
      <c r="A13" s="211" t="s">
        <v>116</v>
      </c>
      <c r="B13" s="212"/>
      <c r="C13" s="212"/>
      <c r="D13" s="215" t="s">
        <v>104</v>
      </c>
      <c r="E13" s="216"/>
      <c r="F13" s="217"/>
      <c r="M13" s="11" t="s">
        <v>22</v>
      </c>
      <c r="O13" s="11" t="s">
        <v>23</v>
      </c>
      <c r="Q13" s="11" t="s">
        <v>63</v>
      </c>
      <c r="S13" s="11" t="s">
        <v>24</v>
      </c>
      <c r="AE13" s="11" t="s">
        <v>94</v>
      </c>
    </row>
    <row r="14" spans="1:19" ht="30.75" customHeight="1">
      <c r="A14" s="211" t="s">
        <v>117</v>
      </c>
      <c r="B14" s="212"/>
      <c r="C14" s="212"/>
      <c r="D14" s="215" t="s">
        <v>105</v>
      </c>
      <c r="E14" s="216"/>
      <c r="F14" s="217"/>
      <c r="O14" s="11" t="s">
        <v>25</v>
      </c>
      <c r="S14" s="11" t="s">
        <v>26</v>
      </c>
    </row>
    <row r="15" spans="1:19" ht="37.5" customHeight="1">
      <c r="A15" s="211" t="s">
        <v>118</v>
      </c>
      <c r="B15" s="212"/>
      <c r="C15" s="212"/>
      <c r="D15" s="215" t="s">
        <v>39</v>
      </c>
      <c r="E15" s="216"/>
      <c r="F15" s="217"/>
      <c r="O15" s="11" t="s">
        <v>54</v>
      </c>
      <c r="S15" s="11" t="s">
        <v>28</v>
      </c>
    </row>
    <row r="16" spans="1:19" ht="30.75" customHeight="1">
      <c r="A16" s="206" t="s">
        <v>119</v>
      </c>
      <c r="B16" s="207"/>
      <c r="C16" s="207"/>
      <c r="D16" s="218" t="s">
        <v>106</v>
      </c>
      <c r="E16" s="218"/>
      <c r="F16" s="219"/>
      <c r="O16" s="11" t="s">
        <v>27</v>
      </c>
      <c r="S16" s="11" t="s">
        <v>30</v>
      </c>
    </row>
    <row r="17" spans="1:19" ht="33.75" customHeight="1">
      <c r="A17" s="220" t="s">
        <v>120</v>
      </c>
      <c r="B17" s="221"/>
      <c r="C17" s="222"/>
      <c r="D17" s="223" t="s">
        <v>73</v>
      </c>
      <c r="E17" s="223"/>
      <c r="F17" s="224"/>
      <c r="O17" s="11" t="s">
        <v>29</v>
      </c>
      <c r="S17" s="11" t="s">
        <v>31</v>
      </c>
    </row>
    <row r="18" spans="1:19" ht="30" customHeight="1">
      <c r="A18" s="220" t="s">
        <v>121</v>
      </c>
      <c r="B18" s="221"/>
      <c r="C18" s="222"/>
      <c r="D18" s="223" t="s">
        <v>108</v>
      </c>
      <c r="E18" s="223"/>
      <c r="F18" s="224"/>
      <c r="S18" s="11" t="s">
        <v>32</v>
      </c>
    </row>
    <row r="19" spans="1:19" ht="31.5" customHeight="1">
      <c r="A19" s="225" t="s">
        <v>122</v>
      </c>
      <c r="B19" s="226"/>
      <c r="C19" s="227"/>
      <c r="D19" s="228" t="s">
        <v>107</v>
      </c>
      <c r="E19" s="228"/>
      <c r="F19" s="229"/>
      <c r="S19" s="11" t="s">
        <v>33</v>
      </c>
    </row>
    <row r="20" spans="1:19" ht="27.75" customHeight="1">
      <c r="A20" s="211" t="s">
        <v>123</v>
      </c>
      <c r="B20" s="212"/>
      <c r="C20" s="212"/>
      <c r="D20" s="230">
        <v>365354.01</v>
      </c>
      <c r="E20" s="231"/>
      <c r="F20" s="232"/>
      <c r="I20" s="15"/>
      <c r="S20" s="11" t="s">
        <v>34</v>
      </c>
    </row>
    <row r="21" spans="1:19" ht="31.5" customHeight="1">
      <c r="A21" s="211" t="s">
        <v>124</v>
      </c>
      <c r="B21" s="212"/>
      <c r="C21" s="212"/>
      <c r="D21" s="230">
        <v>176687.2</v>
      </c>
      <c r="E21" s="231"/>
      <c r="F21" s="232"/>
      <c r="S21" s="11" t="s">
        <v>35</v>
      </c>
    </row>
    <row r="22" spans="1:19" ht="35.25" customHeight="1">
      <c r="A22" s="211" t="s">
        <v>125</v>
      </c>
      <c r="B22" s="212"/>
      <c r="C22" s="212"/>
      <c r="D22" s="215" t="s">
        <v>68</v>
      </c>
      <c r="E22" s="216"/>
      <c r="F22" s="217"/>
      <c r="S22" s="11" t="s">
        <v>36</v>
      </c>
    </row>
    <row r="23" spans="1:19" ht="28.5" customHeight="1">
      <c r="A23" s="211" t="s">
        <v>126</v>
      </c>
      <c r="B23" s="212"/>
      <c r="C23" s="212"/>
      <c r="D23" s="215"/>
      <c r="E23" s="216"/>
      <c r="F23" s="217"/>
      <c r="S23" s="11" t="s">
        <v>37</v>
      </c>
    </row>
    <row r="24" spans="1:19" ht="33" customHeight="1" thickBot="1">
      <c r="A24" s="233" t="s">
        <v>127</v>
      </c>
      <c r="B24" s="234"/>
      <c r="C24" s="235"/>
      <c r="D24" s="215">
        <v>1</v>
      </c>
      <c r="E24" s="216"/>
      <c r="F24" s="217"/>
      <c r="S24" s="11" t="s">
        <v>38</v>
      </c>
    </row>
    <row r="25" spans="1:19" ht="17.25" customHeight="1" thickBot="1">
      <c r="A25" s="236" t="s">
        <v>101</v>
      </c>
      <c r="B25" s="237"/>
      <c r="C25" s="237"/>
      <c r="D25" s="237"/>
      <c r="E25" s="237"/>
      <c r="F25" s="238"/>
      <c r="S25" s="11" t="s">
        <v>39</v>
      </c>
    </row>
    <row r="26" spans="1:19" ht="69.75" customHeight="1">
      <c r="A26" s="3" t="s">
        <v>128</v>
      </c>
      <c r="B26" s="3" t="s">
        <v>129</v>
      </c>
      <c r="C26" s="4" t="s">
        <v>133</v>
      </c>
      <c r="D26" s="4" t="s">
        <v>130</v>
      </c>
      <c r="E26" s="3" t="s">
        <v>131</v>
      </c>
      <c r="F26" s="5" t="s">
        <v>132</v>
      </c>
      <c r="S26" s="11" t="s">
        <v>40</v>
      </c>
    </row>
    <row r="27" spans="1:19" ht="30">
      <c r="A27" s="1" t="s">
        <v>109</v>
      </c>
      <c r="B27" s="1" t="s">
        <v>89</v>
      </c>
      <c r="C27" s="7">
        <v>4</v>
      </c>
      <c r="D27" s="1" t="s">
        <v>82</v>
      </c>
      <c r="E27" s="2">
        <v>2.5</v>
      </c>
      <c r="F27" s="6">
        <v>6000</v>
      </c>
      <c r="G27" s="16"/>
      <c r="H27" s="17"/>
      <c r="I27" s="17"/>
      <c r="J27" s="17"/>
      <c r="K27" s="17"/>
      <c r="L27" s="17"/>
      <c r="M27" s="17"/>
      <c r="N27" s="17"/>
      <c r="S27" s="11" t="s">
        <v>41</v>
      </c>
    </row>
    <row r="28" spans="1:19" ht="30">
      <c r="A28" s="1" t="s">
        <v>109</v>
      </c>
      <c r="B28" s="1" t="s">
        <v>89</v>
      </c>
      <c r="C28" s="7">
        <v>2</v>
      </c>
      <c r="D28" s="1" t="s">
        <v>82</v>
      </c>
      <c r="E28" s="2">
        <v>5</v>
      </c>
      <c r="F28" s="6">
        <v>6000</v>
      </c>
      <c r="G28" s="16"/>
      <c r="H28" s="17"/>
      <c r="I28" s="17"/>
      <c r="J28" s="17"/>
      <c r="K28" s="17"/>
      <c r="L28" s="17"/>
      <c r="M28" s="17"/>
      <c r="N28" s="17"/>
      <c r="S28" s="11" t="s">
        <v>42</v>
      </c>
    </row>
    <row r="29" spans="1:14" ht="15">
      <c r="A29" s="1"/>
      <c r="B29" s="1"/>
      <c r="C29" s="7"/>
      <c r="D29" s="1"/>
      <c r="E29" s="2"/>
      <c r="F29" s="6"/>
      <c r="G29" s="16"/>
      <c r="H29" s="17"/>
      <c r="I29" s="17"/>
      <c r="J29" s="17"/>
      <c r="K29" s="17"/>
      <c r="L29" s="17"/>
      <c r="M29" s="17"/>
      <c r="N29" s="17"/>
    </row>
    <row r="30" spans="1:14" ht="15">
      <c r="A30" s="1"/>
      <c r="B30" s="1"/>
      <c r="C30" s="7"/>
      <c r="D30" s="1"/>
      <c r="E30" s="2"/>
      <c r="F30" s="6"/>
      <c r="G30" s="16"/>
      <c r="H30" s="17"/>
      <c r="I30" s="17"/>
      <c r="J30" s="17"/>
      <c r="K30" s="17"/>
      <c r="L30" s="17"/>
      <c r="M30" s="17"/>
      <c r="N30" s="17"/>
    </row>
    <row r="31" spans="1:14" ht="15">
      <c r="A31" s="1"/>
      <c r="B31" s="1"/>
      <c r="C31" s="7"/>
      <c r="D31" s="1"/>
      <c r="E31" s="2"/>
      <c r="F31" s="6"/>
      <c r="G31" s="16"/>
      <c r="H31" s="17"/>
      <c r="I31" s="17"/>
      <c r="J31" s="17"/>
      <c r="K31" s="17"/>
      <c r="L31" s="17"/>
      <c r="M31" s="17"/>
      <c r="N31" s="17"/>
    </row>
    <row r="32" spans="1:14" ht="15">
      <c r="A32" s="1"/>
      <c r="B32" s="1"/>
      <c r="C32" s="7"/>
      <c r="D32" s="1"/>
      <c r="E32" s="2"/>
      <c r="F32" s="6"/>
      <c r="G32" s="16"/>
      <c r="H32" s="17"/>
      <c r="I32" s="17"/>
      <c r="J32" s="17"/>
      <c r="K32" s="17"/>
      <c r="L32" s="17"/>
      <c r="M32" s="17"/>
      <c r="N32" s="17"/>
    </row>
    <row r="33" spans="1:14" ht="15">
      <c r="A33" s="1"/>
      <c r="B33" s="1"/>
      <c r="C33" s="7"/>
      <c r="D33" s="1"/>
      <c r="E33" s="2"/>
      <c r="F33" s="6"/>
      <c r="G33" s="16"/>
      <c r="H33" s="17"/>
      <c r="I33" s="17"/>
      <c r="J33" s="17"/>
      <c r="K33" s="17"/>
      <c r="L33" s="17"/>
      <c r="M33" s="17"/>
      <c r="N33" s="17"/>
    </row>
    <row r="34" spans="1:14" ht="15">
      <c r="A34" s="1"/>
      <c r="B34" s="1"/>
      <c r="C34" s="7"/>
      <c r="D34" s="1"/>
      <c r="E34" s="2"/>
      <c r="F34" s="6"/>
      <c r="G34" s="16"/>
      <c r="H34" s="17"/>
      <c r="I34" s="17"/>
      <c r="J34" s="17"/>
      <c r="K34" s="17"/>
      <c r="L34" s="17"/>
      <c r="M34" s="17"/>
      <c r="N34" s="17"/>
    </row>
    <row r="35" spans="1:14" ht="15">
      <c r="A35" s="1"/>
      <c r="B35" s="1"/>
      <c r="C35" s="7"/>
      <c r="D35" s="1"/>
      <c r="E35" s="2"/>
      <c r="F35" s="6"/>
      <c r="G35" s="16"/>
      <c r="H35" s="17"/>
      <c r="I35" s="17"/>
      <c r="J35" s="17"/>
      <c r="K35" s="17"/>
      <c r="L35" s="17"/>
      <c r="M35" s="17"/>
      <c r="N35" s="17"/>
    </row>
    <row r="36" spans="1:14" ht="15">
      <c r="A36" s="1"/>
      <c r="B36" s="1"/>
      <c r="C36" s="7"/>
      <c r="D36" s="1"/>
      <c r="E36" s="2"/>
      <c r="F36" s="6"/>
      <c r="G36" s="16"/>
      <c r="H36" s="17"/>
      <c r="I36" s="17"/>
      <c r="J36" s="17"/>
      <c r="K36" s="17"/>
      <c r="L36" s="17"/>
      <c r="M36" s="17"/>
      <c r="N36" s="17"/>
    </row>
    <row r="37" spans="1:14" ht="15">
      <c r="A37" s="1"/>
      <c r="B37" s="1"/>
      <c r="C37" s="7"/>
      <c r="D37" s="1"/>
      <c r="E37" s="2"/>
      <c r="F37" s="6"/>
      <c r="G37" s="16"/>
      <c r="H37" s="17"/>
      <c r="I37" s="17"/>
      <c r="J37" s="17"/>
      <c r="K37" s="17"/>
      <c r="L37" s="17"/>
      <c r="M37" s="17"/>
      <c r="N37" s="17"/>
    </row>
    <row r="38" spans="1:14" ht="15">
      <c r="A38" s="1"/>
      <c r="B38" s="1"/>
      <c r="C38" s="7"/>
      <c r="D38" s="1"/>
      <c r="E38" s="2"/>
      <c r="F38" s="6"/>
      <c r="G38" s="16"/>
      <c r="H38" s="17"/>
      <c r="I38" s="17"/>
      <c r="J38" s="17"/>
      <c r="K38" s="17"/>
      <c r="L38" s="17"/>
      <c r="M38" s="17"/>
      <c r="N38" s="17"/>
    </row>
    <row r="39" spans="1:14" ht="15">
      <c r="A39" s="1"/>
      <c r="B39" s="1"/>
      <c r="C39" s="7"/>
      <c r="D39" s="1"/>
      <c r="E39" s="2"/>
      <c r="F39" s="6"/>
      <c r="G39" s="16"/>
      <c r="H39" s="17"/>
      <c r="I39" s="17"/>
      <c r="J39" s="17"/>
      <c r="K39" s="17"/>
      <c r="L39" s="17"/>
      <c r="M39" s="17"/>
      <c r="N39" s="17"/>
    </row>
    <row r="40" spans="1:6" ht="15.75" thickBot="1">
      <c r="A40" s="239" t="s">
        <v>44</v>
      </c>
      <c r="B40" s="240"/>
      <c r="C40" s="240"/>
      <c r="D40" s="240"/>
      <c r="E40" s="240"/>
      <c r="F40" s="241"/>
    </row>
    <row r="41" spans="1:6" ht="15">
      <c r="A41" s="244"/>
      <c r="B41" s="245"/>
      <c r="C41" s="245"/>
      <c r="D41" s="245"/>
      <c r="E41" s="245"/>
      <c r="F41" s="246"/>
    </row>
    <row r="42" spans="1:6" ht="15">
      <c r="A42" s="247"/>
      <c r="B42" s="248"/>
      <c r="C42" s="248"/>
      <c r="D42" s="248"/>
      <c r="E42" s="248"/>
      <c r="F42" s="249"/>
    </row>
    <row r="43" spans="1:6" ht="15">
      <c r="A43" s="247"/>
      <c r="B43" s="248"/>
      <c r="C43" s="248"/>
      <c r="D43" s="248"/>
      <c r="E43" s="248"/>
      <c r="F43" s="249"/>
    </row>
    <row r="44" spans="1:6" ht="15">
      <c r="A44" s="247"/>
      <c r="B44" s="248"/>
      <c r="C44" s="248"/>
      <c r="D44" s="248"/>
      <c r="E44" s="248"/>
      <c r="F44" s="249"/>
    </row>
    <row r="45" spans="1:6" ht="15">
      <c r="A45" s="247"/>
      <c r="B45" s="248"/>
      <c r="C45" s="248"/>
      <c r="D45" s="248"/>
      <c r="E45" s="248"/>
      <c r="F45" s="249"/>
    </row>
    <row r="46" spans="1:6" ht="15">
      <c r="A46" s="247"/>
      <c r="B46" s="248"/>
      <c r="C46" s="248"/>
      <c r="D46" s="248"/>
      <c r="E46" s="248"/>
      <c r="F46" s="249"/>
    </row>
    <row r="47" spans="1:6" ht="25.5" customHeight="1">
      <c r="A47" s="247"/>
      <c r="B47" s="248"/>
      <c r="C47" s="248"/>
      <c r="D47" s="248"/>
      <c r="E47" s="248"/>
      <c r="F47" s="249"/>
    </row>
    <row r="48" spans="1:6" ht="15">
      <c r="A48" s="247"/>
      <c r="B48" s="248"/>
      <c r="C48" s="248"/>
      <c r="D48" s="248"/>
      <c r="E48" s="248"/>
      <c r="F48" s="249"/>
    </row>
    <row r="49" spans="1:6" ht="15.75" thickBot="1">
      <c r="A49" s="250"/>
      <c r="B49" s="251"/>
      <c r="C49" s="251"/>
      <c r="D49" s="251"/>
      <c r="E49" s="251"/>
      <c r="F49" s="252"/>
    </row>
    <row r="50" spans="1:6" ht="15.75" customHeight="1" thickBot="1">
      <c r="A50" s="236" t="s">
        <v>53</v>
      </c>
      <c r="B50" s="237"/>
      <c r="C50" s="237"/>
      <c r="D50" s="237"/>
      <c r="E50" s="237"/>
      <c r="F50" s="238"/>
    </row>
    <row r="51" spans="1:6" ht="15">
      <c r="A51" s="253" t="s">
        <v>45</v>
      </c>
      <c r="B51" s="254"/>
      <c r="C51" s="254"/>
      <c r="D51" s="204" t="s">
        <v>136</v>
      </c>
      <c r="E51" s="204"/>
      <c r="F51" s="205"/>
    </row>
    <row r="52" spans="1:6" ht="15">
      <c r="A52" s="242" t="s">
        <v>46</v>
      </c>
      <c r="B52" s="207"/>
      <c r="C52" s="207"/>
      <c r="D52" s="208" t="s">
        <v>1</v>
      </c>
      <c r="E52" s="209"/>
      <c r="F52" s="210"/>
    </row>
    <row r="53" spans="1:6" ht="15">
      <c r="A53" s="242" t="s">
        <v>4</v>
      </c>
      <c r="B53" s="207"/>
      <c r="C53" s="207"/>
      <c r="D53" s="208" t="s">
        <v>137</v>
      </c>
      <c r="E53" s="209"/>
      <c r="F53" s="210"/>
    </row>
    <row r="54" spans="1:6" ht="15">
      <c r="A54" s="242" t="s">
        <v>47</v>
      </c>
      <c r="B54" s="207"/>
      <c r="C54" s="207"/>
      <c r="D54" s="223" t="s">
        <v>138</v>
      </c>
      <c r="E54" s="223"/>
      <c r="F54" s="224"/>
    </row>
    <row r="55" spans="1:6" ht="15">
      <c r="A55" s="242" t="s">
        <v>48</v>
      </c>
      <c r="B55" s="207"/>
      <c r="C55" s="207"/>
      <c r="D55" s="223" t="s">
        <v>139</v>
      </c>
      <c r="E55" s="223"/>
      <c r="F55" s="224"/>
    </row>
    <row r="56" spans="1:6" ht="15">
      <c r="A56" s="242" t="s">
        <v>49</v>
      </c>
      <c r="B56" s="207"/>
      <c r="C56" s="207"/>
      <c r="D56" s="208" t="s">
        <v>140</v>
      </c>
      <c r="E56" s="209"/>
      <c r="F56" s="210"/>
    </row>
    <row r="57" spans="1:6" ht="15">
      <c r="A57" s="242" t="s">
        <v>50</v>
      </c>
      <c r="B57" s="207"/>
      <c r="C57" s="207"/>
      <c r="D57" s="243" t="s">
        <v>141</v>
      </c>
      <c r="E57" s="243"/>
      <c r="F57" s="243"/>
    </row>
    <row r="58" spans="1:6" ht="15">
      <c r="A58" s="242" t="s">
        <v>51</v>
      </c>
      <c r="B58" s="207"/>
      <c r="C58" s="207"/>
      <c r="D58" s="215" t="s">
        <v>142</v>
      </c>
      <c r="E58" s="216"/>
      <c r="F58" s="217"/>
    </row>
    <row r="59" spans="1:6" ht="15">
      <c r="A59" s="255" t="s">
        <v>52</v>
      </c>
      <c r="B59" s="256"/>
      <c r="C59" s="256"/>
      <c r="D59" s="257" t="s">
        <v>143</v>
      </c>
      <c r="E59" s="257"/>
      <c r="F59" s="258"/>
    </row>
    <row r="60" spans="1:6" ht="15.75" thickBot="1">
      <c r="A60" s="178" t="s">
        <v>134</v>
      </c>
      <c r="B60" s="179"/>
      <c r="C60" s="179"/>
      <c r="D60" s="180">
        <v>41712</v>
      </c>
      <c r="E60" s="181"/>
      <c r="F60" s="182"/>
    </row>
    <row r="61" spans="1:6" ht="15">
      <c r="A61" s="183" t="s">
        <v>135</v>
      </c>
      <c r="B61" s="183"/>
      <c r="C61" s="183"/>
      <c r="D61" s="183"/>
      <c r="E61" s="183"/>
      <c r="F61" s="183"/>
    </row>
    <row r="62" spans="1:6" ht="15">
      <c r="A62" s="184"/>
      <c r="B62" s="184"/>
      <c r="C62" s="184"/>
      <c r="D62" s="184"/>
      <c r="E62" s="184"/>
      <c r="F62" s="184"/>
    </row>
  </sheetData>
  <sheetProtection/>
  <mergeCells count="66">
    <mergeCell ref="A54:C54"/>
    <mergeCell ref="D54:F54"/>
    <mergeCell ref="A58:C58"/>
    <mergeCell ref="D58:F58"/>
    <mergeCell ref="A59:C59"/>
    <mergeCell ref="D59:F59"/>
    <mergeCell ref="A55:C55"/>
    <mergeCell ref="D55:F55"/>
    <mergeCell ref="A56:C56"/>
    <mergeCell ref="D56:F56"/>
    <mergeCell ref="A57:C57"/>
    <mergeCell ref="D57:F57"/>
    <mergeCell ref="A41:F49"/>
    <mergeCell ref="A50:F50"/>
    <mergeCell ref="A51:C51"/>
    <mergeCell ref="A52:C52"/>
    <mergeCell ref="D52:F52"/>
    <mergeCell ref="A53:C53"/>
    <mergeCell ref="D53:F53"/>
    <mergeCell ref="D51:F51"/>
    <mergeCell ref="A23:C23"/>
    <mergeCell ref="D23:F23"/>
    <mergeCell ref="A24:C24"/>
    <mergeCell ref="D24:F24"/>
    <mergeCell ref="A25:F25"/>
    <mergeCell ref="A40:F40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4:C14"/>
    <mergeCell ref="D14:F14"/>
    <mergeCell ref="A15:C15"/>
    <mergeCell ref="D15:F15"/>
    <mergeCell ref="A16:C16"/>
    <mergeCell ref="D16:F16"/>
    <mergeCell ref="A11:C11"/>
    <mergeCell ref="D11:F11"/>
    <mergeCell ref="A12:C12"/>
    <mergeCell ref="D12:F12"/>
    <mergeCell ref="A13:C13"/>
    <mergeCell ref="D13:F13"/>
    <mergeCell ref="D7:F7"/>
    <mergeCell ref="A8:F8"/>
    <mergeCell ref="A9:C9"/>
    <mergeCell ref="D9:F9"/>
    <mergeCell ref="A10:C10"/>
    <mergeCell ref="D10:F10"/>
    <mergeCell ref="A60:C60"/>
    <mergeCell ref="D60:F60"/>
    <mergeCell ref="A61:F62"/>
    <mergeCell ref="B2:E2"/>
    <mergeCell ref="B3:E3"/>
    <mergeCell ref="B4:E4"/>
    <mergeCell ref="A5:A6"/>
    <mergeCell ref="B5:F5"/>
    <mergeCell ref="B6:F6"/>
    <mergeCell ref="A7:C7"/>
  </mergeCells>
  <dataValidations count="9">
    <dataValidation type="list" allowBlank="1" showInputMessage="1" showErrorMessage="1" sqref="D27:D39">
      <formula1>$Z$8:$Z$12</formula1>
    </dataValidation>
    <dataValidation type="list" allowBlank="1" showInputMessage="1" showErrorMessage="1" sqref="B27:B39">
      <formula1>$AE$8:$AE$13</formula1>
    </dataValidation>
    <dataValidation type="list" allowBlank="1" showInputMessage="1" showErrorMessage="1" sqref="A27:A39">
      <formula1>$AB$8:$AB$12</formula1>
    </dataValidation>
    <dataValidation type="list" allowBlank="1" showInputMessage="1" showErrorMessage="1" sqref="D22:F22">
      <formula1>$U$8:$U$12</formula1>
    </dataValidation>
    <dataValidation type="list" allowBlank="1" showInputMessage="1" showErrorMessage="1" sqref="D15:F15">
      <formula1>$S$8:$S$28</formula1>
    </dataValidation>
    <dataValidation type="list" allowBlank="1" showInputMessage="1" showErrorMessage="1" sqref="D12:F12">
      <formula1>$Q$8:$Q$13</formula1>
    </dataValidation>
    <dataValidation type="list" allowBlank="1" showInputMessage="1" showErrorMessage="1" sqref="D11:F11">
      <formula1>$O$8:$O$17</formula1>
    </dataValidation>
    <dataValidation type="list" allowBlank="1" showInputMessage="1" showErrorMessage="1" sqref="D7:F7">
      <formula1>$M$8:$M$13</formula1>
    </dataValidation>
    <dataValidation type="list" allowBlank="1" showInputMessage="1" showErrorMessage="1" sqref="D17:F17">
      <formula1>$X$8:$X$12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2"/>
  <rowBreaks count="2" manualBreakCount="2">
    <brk id="24" max="5" man="1"/>
    <brk id="3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Aleksandar Halavanja</cp:lastModifiedBy>
  <cp:lastPrinted>2018-06-04T12:29:19Z</cp:lastPrinted>
  <dcterms:created xsi:type="dcterms:W3CDTF">2014-01-23T13:41:52Z</dcterms:created>
  <dcterms:modified xsi:type="dcterms:W3CDTF">2019-05-08T14:28:16Z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78310bcd-f312-4bc7-8810-715b4f38a261</vt:lpwstr>
  </property>
  <property fmtid="{D5CDD505-2E9C-101B-9397-08002B2CF9AE}" pid="3" name="bjSaver">
    <vt:lpwstr>NSkrayXDk5eBt0gUK0mHkaizytw8P3zk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