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9440" windowHeight="117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8" i="1"/>
  <c r="F9"/>
  <c r="F10"/>
  <c r="F11"/>
  <c r="F12"/>
  <c r="F13"/>
  <c r="F14"/>
  <c r="F15"/>
  <c r="F16"/>
  <c r="F7"/>
  <c r="F17" s="1"/>
  <c r="F18" l="1"/>
  <c r="F19" s="1"/>
</calcChain>
</file>

<file path=xl/sharedStrings.xml><?xml version="1.0" encoding="utf-8"?>
<sst xmlns="http://schemas.openxmlformats.org/spreadsheetml/2006/main" count="37" uniqueCount="28">
  <si>
    <t>kom</t>
  </si>
  <si>
    <t>U _____________, dana _______________</t>
  </si>
  <si>
    <t>PONUDITELJ:</t>
  </si>
  <si>
    <t>________________</t>
  </si>
  <si>
    <t>potpis ovlaštene osobe ponuditelja i ovjera</t>
  </si>
  <si>
    <t>Jedinica mjere</t>
  </si>
  <si>
    <t>Jedinična cijena u kn bez PDV-a</t>
  </si>
  <si>
    <t xml:space="preserve">Cijena ukupno </t>
  </si>
  <si>
    <t>Redni broj</t>
  </si>
  <si>
    <t>Naziv</t>
  </si>
  <si>
    <t>PDV</t>
  </si>
  <si>
    <t>Obrazac  6 - Troškovnik</t>
  </si>
  <si>
    <t>Evidencijski broj nabave: E-BAG-20/2016</t>
  </si>
  <si>
    <t>Memorandum format A4, tisak 4/0, munken print cream 15, 80g, 2 vrste (10.000 + 100.000 komada)</t>
  </si>
  <si>
    <t>Omotnice (kuverte) American  - prozor na desnoj strani, bijele strip,  tisak 4/0</t>
  </si>
  <si>
    <t>Omotnice (kuverte) B5 - bijele samoljepive (strip), tisak 4/0 boje</t>
  </si>
  <si>
    <t>Omotnice (kuverte) - dimenzije: 17,5x11,5 cm, s povratnicom/dostavnicom, bijela, strip -UT-II-31, 2 vrste po 3000 komada, tisak 1/1 (crna)</t>
  </si>
  <si>
    <t>Omotnice (kuverte) - dimenzije: 22,9x32,4 cm, C4-BB, bijela, strip, tisak 4/0</t>
  </si>
  <si>
    <t>Košuljice za spise – Omot spisa neupravnog predmeta  (dimenzije 30.5x46 cm otvoreni format, presavijeno po sredini,tisak 1/1, papir šamoa 140g</t>
  </si>
  <si>
    <t>Posjetnice, format: 85 x 54 mm, tisak: 4/4,  papir: KEAYKOLOUR 100% Recycled Particles Snow, 300 g/, minimalna količina po narudžbi je 1.000 komada (20 vrsta po 50 komada)</t>
  </si>
  <si>
    <t>Mapa A4 Dimenzija štance:525x380 mm, tisak:4/0, mat plastifikacija:1/0, papir:mat kunstuck 300g/m2, dorada: rezanje, štancanje, pakiranje, isporuka u otvorenom formatu</t>
  </si>
  <si>
    <t>Papirnata vrećica sa križnim dnom Dimenzija vrećice:250x350x80 mm, dimenzija plašta:680x455 mm, tisak 4/0, mat plastifikacija: 1/0, papir: mat kunstruck 150 g/m2, dorada:rezanje na format, biganje, vezanje ručkice od bijele špage duljine 40 cm, vreće su ojačane na dnu i pod rukohvatima, pakiranje</t>
  </si>
  <si>
    <t>Blok Format A4, 50 listova, papir bijeli offset 80g/m2, tisak:4/0, podloga:kartonska 300g/m2, ljepljeno u glavi</t>
  </si>
  <si>
    <t>Predmet nabave: Memorandumi, košuljice za spise, koverte, mape, vizitke, vrećice, sitni uredski i potrošni materijal</t>
  </si>
  <si>
    <t>Fond za zaštitu okoliša i energetsku učinkovitost</t>
  </si>
  <si>
    <t>Okirna količina</t>
  </si>
  <si>
    <t>CIJENA PONUDE u kunama BEZ PDV-a</t>
  </si>
  <si>
    <t>UKUPNA CIJENA PONUDE u kunama S PDV-om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</si>
</sst>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6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9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/>
    <xf numFmtId="0" fontId="5" fillId="0" borderId="0" xfId="0" applyFont="1" applyAlignment="1">
      <alignment vertical="center"/>
    </xf>
    <xf numFmtId="49" fontId="5" fillId="0" borderId="0" xfId="0" applyNumberFormat="1" applyFont="1"/>
    <xf numFmtId="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5" fillId="0" borderId="0" xfId="0" applyFont="1"/>
    <xf numFmtId="0" fontId="0" fillId="0" borderId="10" xfId="0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1" fillId="0" borderId="13" xfId="0" applyFont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 applyAlignment="1"/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276651</xdr:rowOff>
    </xdr:to>
    <xdr:pic>
      <xdr:nvPicPr>
        <xdr:cNvPr id="13" name="Slika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71500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Normal="100" workbookViewId="0">
      <selection activeCell="I9" sqref="I9"/>
    </sheetView>
  </sheetViews>
  <sheetFormatPr defaultRowHeight="15"/>
  <cols>
    <col min="1" max="1" width="8.7109375" style="17" customWidth="1"/>
    <col min="2" max="2" width="61.85546875" customWidth="1"/>
    <col min="3" max="3" width="8.140625" style="4" customWidth="1"/>
    <col min="4" max="4" width="8.42578125" style="10" customWidth="1"/>
    <col min="5" max="5" width="13.5703125" style="25" customWidth="1"/>
    <col min="6" max="6" width="16.5703125" style="20" customWidth="1"/>
  </cols>
  <sheetData>
    <row r="1" spans="1:7" s="26" customFormat="1" ht="19.5" customHeight="1">
      <c r="B1" s="26" t="s">
        <v>24</v>
      </c>
      <c r="C1" s="27"/>
      <c r="D1" s="28"/>
      <c r="E1" s="45" t="s">
        <v>11</v>
      </c>
      <c r="F1" s="29"/>
    </row>
    <row r="2" spans="1:7" s="26" customFormat="1" ht="27.75" customHeight="1">
      <c r="A2" s="30"/>
      <c r="B2" s="31"/>
      <c r="C2" s="32"/>
      <c r="D2" s="28"/>
      <c r="E2" s="29"/>
      <c r="F2" s="33"/>
      <c r="G2" s="34"/>
    </row>
    <row r="3" spans="1:7" s="41" customFormat="1" ht="37.5" customHeight="1">
      <c r="A3" s="55" t="s">
        <v>23</v>
      </c>
      <c r="B3" s="56"/>
      <c r="C3" s="56"/>
      <c r="D3" s="56"/>
      <c r="E3" s="56"/>
      <c r="F3" s="56"/>
      <c r="G3" s="40"/>
    </row>
    <row r="4" spans="1:7" s="41" customFormat="1" ht="24" customHeight="1">
      <c r="A4" s="35" t="s">
        <v>12</v>
      </c>
      <c r="B4" s="36"/>
      <c r="C4" s="37"/>
      <c r="D4" s="38"/>
      <c r="E4" s="39"/>
      <c r="F4" s="39"/>
      <c r="G4" s="40"/>
    </row>
    <row r="5" spans="1:7" ht="15.75" thickBot="1">
      <c r="A5" s="8"/>
      <c r="B5" s="7"/>
      <c r="C5" s="7"/>
      <c r="D5" s="11"/>
      <c r="E5" s="21"/>
      <c r="F5" s="21"/>
    </row>
    <row r="6" spans="1:7" ht="45.75" thickBot="1">
      <c r="A6" s="1" t="s">
        <v>8</v>
      </c>
      <c r="B6" s="2" t="s">
        <v>9</v>
      </c>
      <c r="C6" s="43" t="s">
        <v>5</v>
      </c>
      <c r="D6" s="9" t="s">
        <v>25</v>
      </c>
      <c r="E6" s="43" t="s">
        <v>6</v>
      </c>
      <c r="F6" s="3" t="s">
        <v>7</v>
      </c>
    </row>
    <row r="7" spans="1:7" ht="35.25" customHeight="1">
      <c r="A7" s="18">
        <v>1</v>
      </c>
      <c r="B7" s="42" t="s">
        <v>13</v>
      </c>
      <c r="C7" s="44" t="s">
        <v>0</v>
      </c>
      <c r="D7" s="13">
        <v>110000</v>
      </c>
      <c r="E7" s="23">
        <v>0</v>
      </c>
      <c r="F7" s="22">
        <f>D7*E7</f>
        <v>0</v>
      </c>
    </row>
    <row r="8" spans="1:7" ht="33.75" customHeight="1">
      <c r="A8" s="16">
        <v>2</v>
      </c>
      <c r="B8" s="12" t="s">
        <v>14</v>
      </c>
      <c r="C8" s="44" t="s">
        <v>0</v>
      </c>
      <c r="D8" s="14">
        <v>15000</v>
      </c>
      <c r="E8" s="23">
        <v>0</v>
      </c>
      <c r="F8" s="22">
        <f t="shared" ref="F8:F16" si="0">D8*E8</f>
        <v>0</v>
      </c>
    </row>
    <row r="9" spans="1:7" ht="27" customHeight="1">
      <c r="A9" s="16">
        <v>3</v>
      </c>
      <c r="B9" s="12" t="s">
        <v>15</v>
      </c>
      <c r="C9" s="44" t="s">
        <v>0</v>
      </c>
      <c r="D9" s="15">
        <v>100000</v>
      </c>
      <c r="E9" s="23">
        <v>0</v>
      </c>
      <c r="F9" s="22">
        <f t="shared" si="0"/>
        <v>0</v>
      </c>
    </row>
    <row r="10" spans="1:7" ht="44.25" customHeight="1">
      <c r="A10" s="16">
        <v>4</v>
      </c>
      <c r="B10" s="12" t="s">
        <v>16</v>
      </c>
      <c r="C10" s="44" t="s">
        <v>0</v>
      </c>
      <c r="D10" s="15">
        <v>6000</v>
      </c>
      <c r="E10" s="23">
        <v>0</v>
      </c>
      <c r="F10" s="22">
        <f t="shared" si="0"/>
        <v>0</v>
      </c>
    </row>
    <row r="11" spans="1:7" ht="33" customHeight="1">
      <c r="A11" s="16">
        <v>5</v>
      </c>
      <c r="B11" s="12" t="s">
        <v>17</v>
      </c>
      <c r="C11" s="44" t="s">
        <v>0</v>
      </c>
      <c r="D11" s="15">
        <v>5000</v>
      </c>
      <c r="E11" s="23">
        <v>0</v>
      </c>
      <c r="F11" s="22">
        <f t="shared" si="0"/>
        <v>0</v>
      </c>
    </row>
    <row r="12" spans="1:7" ht="45" customHeight="1">
      <c r="A12" s="16">
        <v>6</v>
      </c>
      <c r="B12" s="12" t="s">
        <v>18</v>
      </c>
      <c r="C12" s="44" t="s">
        <v>0</v>
      </c>
      <c r="D12" s="15">
        <v>50000</v>
      </c>
      <c r="E12" s="23">
        <v>0</v>
      </c>
      <c r="F12" s="22">
        <f t="shared" si="0"/>
        <v>0</v>
      </c>
    </row>
    <row r="13" spans="1:7" ht="47.25" customHeight="1">
      <c r="A13" s="16">
        <v>7</v>
      </c>
      <c r="B13" s="12" t="s">
        <v>19</v>
      </c>
      <c r="C13" s="44" t="s">
        <v>0</v>
      </c>
      <c r="D13" s="15">
        <v>6000</v>
      </c>
      <c r="E13" s="23">
        <v>0</v>
      </c>
      <c r="F13" s="22">
        <f t="shared" si="0"/>
        <v>0</v>
      </c>
    </row>
    <row r="14" spans="1:7" ht="74.25" customHeight="1">
      <c r="A14" s="16">
        <v>8</v>
      </c>
      <c r="B14" s="12" t="s">
        <v>21</v>
      </c>
      <c r="C14" s="44" t="s">
        <v>0</v>
      </c>
      <c r="D14" s="15">
        <v>500</v>
      </c>
      <c r="E14" s="23">
        <v>0</v>
      </c>
      <c r="F14" s="22">
        <f t="shared" si="0"/>
        <v>0</v>
      </c>
    </row>
    <row r="15" spans="1:7" ht="42.75" customHeight="1">
      <c r="A15" s="16">
        <v>9</v>
      </c>
      <c r="B15" s="12" t="s">
        <v>20</v>
      </c>
      <c r="C15" s="44" t="s">
        <v>0</v>
      </c>
      <c r="D15" s="15">
        <v>500</v>
      </c>
      <c r="E15" s="23">
        <v>0</v>
      </c>
      <c r="F15" s="22">
        <f t="shared" si="0"/>
        <v>0</v>
      </c>
    </row>
    <row r="16" spans="1:7" ht="36" customHeight="1" thickBot="1">
      <c r="A16" s="16">
        <v>10</v>
      </c>
      <c r="B16" s="12" t="s">
        <v>22</v>
      </c>
      <c r="C16" s="44" t="s">
        <v>0</v>
      </c>
      <c r="D16" s="15">
        <v>500</v>
      </c>
      <c r="E16" s="49">
        <v>0</v>
      </c>
      <c r="F16" s="22">
        <f t="shared" si="0"/>
        <v>0</v>
      </c>
    </row>
    <row r="17" spans="1:6" ht="24" customHeight="1" thickBot="1">
      <c r="A17" s="52" t="s">
        <v>26</v>
      </c>
      <c r="B17" s="53"/>
      <c r="C17" s="54"/>
      <c r="D17" s="54"/>
      <c r="E17" s="50"/>
      <c r="F17" s="48">
        <f>SUM(F7:F16)</f>
        <v>0</v>
      </c>
    </row>
    <row r="18" spans="1:6" ht="23.25" customHeight="1" thickBot="1">
      <c r="A18" s="52" t="s">
        <v>10</v>
      </c>
      <c r="B18" s="53"/>
      <c r="C18" s="54"/>
      <c r="D18" s="54"/>
      <c r="E18" s="51"/>
      <c r="F18" s="48">
        <f>F17*0.25</f>
        <v>0</v>
      </c>
    </row>
    <row r="19" spans="1:6" ht="24.75" customHeight="1" thickBot="1">
      <c r="A19" s="52" t="s">
        <v>27</v>
      </c>
      <c r="B19" s="53"/>
      <c r="C19" s="54"/>
      <c r="D19" s="54"/>
      <c r="E19" s="51"/>
      <c r="F19" s="48">
        <f>F17+F18</f>
        <v>0</v>
      </c>
    </row>
    <row r="20" spans="1:6" ht="36.75" customHeight="1">
      <c r="A20" s="46"/>
      <c r="B20" s="46"/>
      <c r="C20" s="47"/>
      <c r="D20" s="47"/>
      <c r="E20" s="24"/>
      <c r="F20" s="24"/>
    </row>
    <row r="21" spans="1:6" ht="15" customHeight="1">
      <c r="A21" s="19" t="s">
        <v>1</v>
      </c>
      <c r="B21" s="6"/>
      <c r="C21" s="6"/>
    </row>
    <row r="22" spans="1:6" ht="15" customHeight="1">
      <c r="C22" s="5"/>
      <c r="D22" s="10" t="s">
        <v>2</v>
      </c>
    </row>
    <row r="23" spans="1:6">
      <c r="C23" s="5"/>
      <c r="D23" s="11" t="s">
        <v>3</v>
      </c>
    </row>
    <row r="24" spans="1:6">
      <c r="C24" s="5"/>
      <c r="D24" s="10" t="s">
        <v>4</v>
      </c>
    </row>
  </sheetData>
  <mergeCells count="4">
    <mergeCell ref="A19:D19"/>
    <mergeCell ref="A17:D17"/>
    <mergeCell ref="A3:F3"/>
    <mergeCell ref="A18:D18"/>
  </mergeCells>
  <pageMargins left="0.9055118110236221" right="0.9055118110236221" top="0.74803149606299213" bottom="0.74803149606299213" header="0.31496062992125984" footer="0.31496062992125984"/>
  <pageSetup paperSize="9" orientation="landscape" r:id="rId1"/>
  <headerFooter>
    <oddFooter>&amp;CStranica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2016-08-01T12:52:26Z</cp:lastPrinted>
  <dcterms:created xsi:type="dcterms:W3CDTF">2011-06-07T08:36:03Z</dcterms:created>
  <dcterms:modified xsi:type="dcterms:W3CDTF">2016-08-01T12:56:03Z</dcterms:modified>
</cp:coreProperties>
</file>