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9440" windowHeight="11790"/>
  </bookViews>
  <sheets>
    <sheet name="2017" sheetId="6" r:id="rId1"/>
  </sheets>
  <definedNames>
    <definedName name="_xlnm.Print_Titles" localSheetId="0">'2017'!$1:$8</definedName>
    <definedName name="jop" localSheetId="0">'2017'!#REF!</definedName>
  </definedNames>
  <calcPr calcId="125725"/>
</workbook>
</file>

<file path=xl/calcChain.xml><?xml version="1.0" encoding="utf-8"?>
<calcChain xmlns="http://schemas.openxmlformats.org/spreadsheetml/2006/main">
  <c r="G46" i="6"/>
  <c r="G45"/>
  <c r="G44" l="1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9"/>
</calcChain>
</file>

<file path=xl/sharedStrings.xml><?xml version="1.0" encoding="utf-8"?>
<sst xmlns="http://schemas.openxmlformats.org/spreadsheetml/2006/main" count="90" uniqueCount="61">
  <si>
    <t>kom</t>
  </si>
  <si>
    <t>Jedinica mjere</t>
  </si>
  <si>
    <t>Redni broj</t>
  </si>
  <si>
    <t>Naziv</t>
  </si>
  <si>
    <t>Količina</t>
  </si>
  <si>
    <t>rola</t>
  </si>
  <si>
    <t>Osvježivač pisoara, tablete</t>
  </si>
  <si>
    <t>par</t>
  </si>
  <si>
    <t>kg</t>
  </si>
  <si>
    <t>lit</t>
  </si>
  <si>
    <t>Složivi papirnati brisači za ruke, pakiranje 250 listića</t>
  </si>
  <si>
    <t>Solna kiselina, za domaćinstvo</t>
  </si>
  <si>
    <t>Rukavice zaštitne, lateks za jednokratnu upotrebu, s puderom (100/1 pak)</t>
  </si>
  <si>
    <t>pak</t>
  </si>
  <si>
    <t>Alkoholni ocat</t>
  </si>
  <si>
    <t>Vreće za smeće, 500x650 mm</t>
  </si>
  <si>
    <t>Vreće za smeće, 700x1100 mm</t>
  </si>
  <si>
    <t>Mreža za pisoare</t>
  </si>
  <si>
    <t>Četka za WC</t>
  </si>
  <si>
    <t>Spužvaste krpe za suđe (Vileda)</t>
  </si>
  <si>
    <t>Magična krpa</t>
  </si>
  <si>
    <t>Spužva za suđe</t>
  </si>
  <si>
    <t>Krema za ruke</t>
  </si>
  <si>
    <t>Rukavice zaštitne</t>
  </si>
  <si>
    <t>Sprej za osvježavanje prostora, u spreju, min pakiranje 300 ml</t>
  </si>
  <si>
    <t>Tekući sapun za ruke, glicerinski, dermatološki ispitan</t>
  </si>
  <si>
    <t>Osvježivač WC školjke s košaricom</t>
  </si>
  <si>
    <t>Sredstvo za uklanjanje mrlja i dezinfekciju, tekuće</t>
  </si>
  <si>
    <t>Deterđent za ručno pranje posuđa</t>
  </si>
  <si>
    <t>Sredstvo za čišćenje i odstranjivanje kamenca</t>
  </si>
  <si>
    <t>Abrazivno sredstvo za čišćenje</t>
  </si>
  <si>
    <t>Sredstvo za čišćenje kože</t>
  </si>
  <si>
    <t>Papirnati ručnici u roli</t>
  </si>
  <si>
    <t>Deterđent za strojno pranje rublja, praškasti</t>
  </si>
  <si>
    <t>Omekšivač rublja, tekući</t>
  </si>
  <si>
    <t>Sredstvo za otapanje vodenog kamenca u stroju za pranje rublja</t>
  </si>
  <si>
    <t>Deterđent za strojno pranje posuđa, tablete</t>
  </si>
  <si>
    <t>Sjajilo za perilicu posuđa</t>
  </si>
  <si>
    <t>Sol za perilicu posuđa</t>
  </si>
  <si>
    <t>Sredstvo za čišćenje tepiha</t>
  </si>
  <si>
    <t>Sredstvo za čišćenje staklenih površina u bocama s prskalicom, min pakiranje 750 ml</t>
  </si>
  <si>
    <t>Vrečice za usisivač</t>
  </si>
  <si>
    <t>Tekućina za deblokiranje odvodnih cijevi</t>
  </si>
  <si>
    <t>Sredstvo za svakodnevno čišćenje i dezinfekciju sanitarija, kamena i keramike u spreju</t>
  </si>
  <si>
    <t>Jedinična cijena u kn bez PDV-a</t>
  </si>
  <si>
    <t>Cijena u kn bez PDV-a</t>
  </si>
  <si>
    <t>PDV</t>
  </si>
  <si>
    <t>Evidencijski broj nabave:E-JN-4/2017</t>
  </si>
  <si>
    <t xml:space="preserve">Predmet nabave:SANITARNA OPREMA I SREDSTVA ZA ČIŠĆENJE </t>
  </si>
  <si>
    <t xml:space="preserve"> - TROŠKOVNIK 2017-</t>
  </si>
  <si>
    <t>FOND ZA ZAŠTITU OKOLIŠA I ENERGETSKU UČINKOVITOST</t>
  </si>
  <si>
    <t>Zagreb, Radnička cesta 80</t>
  </si>
  <si>
    <t>U _____________, dana _______________</t>
  </si>
  <si>
    <t>PONUDITELJ:</t>
  </si>
  <si>
    <t>________________</t>
  </si>
  <si>
    <t>potpis ovlaštene osobe ponuditelja i ovjera</t>
  </si>
  <si>
    <t>Naziv ponuđenog proizvoda i naziv proizvođača</t>
  </si>
  <si>
    <t>CIJENA PONUDE u kunama BEZ PDV-a</t>
  </si>
  <si>
    <t>UKUPNA CIJENA PONUDE u kunama S PDV-om</t>
  </si>
  <si>
    <t>Obrazac  6</t>
  </si>
  <si>
    <t xml:space="preserve">Toaletni papir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</si>
</sst>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" fontId="0" fillId="0" borderId="0" xfId="0" applyNumberFormat="1" applyFill="1" applyAlignment="1"/>
    <xf numFmtId="4" fontId="0" fillId="0" borderId="0" xfId="0" applyNumberFormat="1" applyFill="1" applyAlignment="1">
      <alignment horizontal="left"/>
    </xf>
    <xf numFmtId="0" fontId="3" fillId="0" borderId="0" xfId="0" applyFont="1" applyFill="1"/>
    <xf numFmtId="0" fontId="0" fillId="0" borderId="0" xfId="0" applyFill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Fill="1"/>
    <xf numFmtId="49" fontId="4" fillId="0" borderId="0" xfId="0" applyNumberFormat="1" applyFont="1" applyFill="1" applyAlignment="1">
      <alignment horizontal="right"/>
    </xf>
    <xf numFmtId="4" fontId="3" fillId="0" borderId="0" xfId="0" applyNumberFormat="1" applyFont="1" applyFill="1"/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/>
    <xf numFmtId="0" fontId="1" fillId="0" borderId="8" xfId="0" applyFont="1" applyBorder="1" applyAlignment="1"/>
    <xf numFmtId="0" fontId="1" fillId="0" borderId="8" xfId="0" applyFont="1" applyBorder="1" applyAlignment="1">
      <alignment horizontal="center"/>
    </xf>
    <xf numFmtId="4" fontId="1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4" fontId="0" fillId="0" borderId="5" xfId="0" applyNumberFormat="1" applyFill="1" applyBorder="1"/>
    <xf numFmtId="4" fontId="1" fillId="0" borderId="10" xfId="0" applyNumberFormat="1" applyFon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4" fontId="1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49" fontId="0" fillId="0" borderId="0" xfId="0" applyNumberFormat="1"/>
    <xf numFmtId="4" fontId="0" fillId="0" borderId="0" xfId="0" applyNumberFormat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left" vertical="center" wrapText="1"/>
    </xf>
    <xf numFmtId="3" fontId="0" fillId="0" borderId="5" xfId="0" applyNumberFormat="1" applyFill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4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476251</xdr:colOff>
      <xdr:row>0</xdr:row>
      <xdr:rowOff>0</xdr:rowOff>
    </xdr:from>
    <xdr:to>
      <xdr:col>1</xdr:col>
      <xdr:colOff>304801</xdr:colOff>
      <xdr:row>3</xdr:row>
      <xdr:rowOff>0</xdr:rowOff>
    </xdr:to>
    <xdr:pic>
      <xdr:nvPicPr>
        <xdr:cNvPr id="3" name="Picture 1" descr="znak Fon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1" y="190500"/>
          <a:ext cx="6667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topLeftCell="A28" zoomScaleNormal="100" workbookViewId="0">
      <selection activeCell="G46" sqref="G46"/>
    </sheetView>
  </sheetViews>
  <sheetFormatPr defaultRowHeight="15"/>
  <cols>
    <col min="1" max="1" width="12.5703125" style="4" customWidth="1"/>
    <col min="2" max="2" width="53.28515625" style="4" customWidth="1"/>
    <col min="3" max="3" width="14.7109375" style="4" customWidth="1"/>
    <col min="4" max="4" width="14.5703125" style="4" customWidth="1"/>
    <col min="5" max="5" width="15.140625" style="9" customWidth="1"/>
    <col min="6" max="6" width="9.140625" style="4"/>
    <col min="7" max="7" width="12.42578125" style="4" customWidth="1"/>
    <col min="8" max="16384" width="9.140625" style="4"/>
  </cols>
  <sheetData>
    <row r="1" spans="1:7" customFormat="1">
      <c r="B1" s="28"/>
      <c r="C1" s="29"/>
      <c r="D1" s="29"/>
      <c r="E1" s="30"/>
      <c r="F1" s="4"/>
      <c r="G1" s="31" t="s">
        <v>59</v>
      </c>
    </row>
    <row r="2" spans="1:7" customFormat="1">
      <c r="A2" s="54" t="s">
        <v>50</v>
      </c>
      <c r="B2" s="54"/>
      <c r="C2" s="54"/>
      <c r="D2" s="54"/>
      <c r="E2" s="54"/>
      <c r="F2" s="54"/>
      <c r="G2" s="30"/>
    </row>
    <row r="3" spans="1:7" customFormat="1">
      <c r="A3" s="54" t="s">
        <v>51</v>
      </c>
      <c r="B3" s="54"/>
      <c r="C3" s="54"/>
      <c r="D3" s="54"/>
      <c r="E3" s="54"/>
      <c r="F3" s="54"/>
      <c r="G3" s="30"/>
    </row>
    <row r="4" spans="1:7">
      <c r="A4" s="27" t="s">
        <v>47</v>
      </c>
      <c r="B4" s="1"/>
      <c r="C4" s="1"/>
      <c r="D4" s="2"/>
      <c r="E4" s="7"/>
    </row>
    <row r="5" spans="1:7" s="3" customFormat="1" ht="12.75">
      <c r="A5" s="10" t="s">
        <v>48</v>
      </c>
      <c r="B5" s="10"/>
      <c r="C5" s="10"/>
      <c r="E5" s="8"/>
      <c r="F5" s="11"/>
      <c r="G5" s="12"/>
    </row>
    <row r="6" spans="1:7" s="24" customFormat="1">
      <c r="C6" s="24" t="s">
        <v>49</v>
      </c>
      <c r="E6" s="25"/>
      <c r="G6" s="26"/>
    </row>
    <row r="7" spans="1:7" ht="30.75" customHeight="1">
      <c r="A7" s="55" t="s">
        <v>2</v>
      </c>
      <c r="B7" s="56" t="s">
        <v>3</v>
      </c>
      <c r="C7" s="50" t="s">
        <v>56</v>
      </c>
      <c r="D7" s="57" t="s">
        <v>1</v>
      </c>
      <c r="E7" s="58" t="s">
        <v>4</v>
      </c>
      <c r="F7" s="49" t="s">
        <v>44</v>
      </c>
      <c r="G7" s="49" t="s">
        <v>45</v>
      </c>
    </row>
    <row r="8" spans="1:7" ht="44.25" customHeight="1">
      <c r="A8" s="55"/>
      <c r="B8" s="56"/>
      <c r="C8" s="51"/>
      <c r="D8" s="57"/>
      <c r="E8" s="58"/>
      <c r="F8" s="49"/>
      <c r="G8" s="49"/>
    </row>
    <row r="9" spans="1:7" ht="30" customHeight="1">
      <c r="A9" s="14">
        <v>1</v>
      </c>
      <c r="B9" s="6" t="s">
        <v>60</v>
      </c>
      <c r="C9" s="13"/>
      <c r="D9" s="14" t="s">
        <v>5</v>
      </c>
      <c r="E9" s="15">
        <v>15000</v>
      </c>
      <c r="F9" s="16">
        <v>0</v>
      </c>
      <c r="G9" s="16">
        <f>E9*F9</f>
        <v>0</v>
      </c>
    </row>
    <row r="10" spans="1:7" ht="30" customHeight="1">
      <c r="A10" s="14">
        <v>2</v>
      </c>
      <c r="B10" s="6" t="s">
        <v>10</v>
      </c>
      <c r="C10" s="6"/>
      <c r="D10" s="14" t="s">
        <v>13</v>
      </c>
      <c r="E10" s="15">
        <v>4000</v>
      </c>
      <c r="F10" s="16">
        <v>0</v>
      </c>
      <c r="G10" s="16">
        <f t="shared" ref="G10:G43" si="0">E10*F10</f>
        <v>0</v>
      </c>
    </row>
    <row r="11" spans="1:7" ht="30" customHeight="1">
      <c r="A11" s="14">
        <v>3</v>
      </c>
      <c r="B11" s="6" t="s">
        <v>32</v>
      </c>
      <c r="C11" s="6"/>
      <c r="D11" s="14" t="s">
        <v>0</v>
      </c>
      <c r="E11" s="15">
        <v>200</v>
      </c>
      <c r="F11" s="16">
        <v>0</v>
      </c>
      <c r="G11" s="16">
        <f t="shared" si="0"/>
        <v>0</v>
      </c>
    </row>
    <row r="12" spans="1:7" ht="30" customHeight="1">
      <c r="A12" s="14">
        <v>4</v>
      </c>
      <c r="B12" s="6" t="s">
        <v>33</v>
      </c>
      <c r="C12" s="6"/>
      <c r="D12" s="14" t="s">
        <v>8</v>
      </c>
      <c r="E12" s="15">
        <v>30</v>
      </c>
      <c r="F12" s="16">
        <v>0</v>
      </c>
      <c r="G12" s="16">
        <f t="shared" si="0"/>
        <v>0</v>
      </c>
    </row>
    <row r="13" spans="1:7" ht="30" customHeight="1">
      <c r="A13" s="14">
        <v>5</v>
      </c>
      <c r="B13" s="6" t="s">
        <v>34</v>
      </c>
      <c r="C13" s="6"/>
      <c r="D13" s="14" t="s">
        <v>9</v>
      </c>
      <c r="E13" s="15">
        <v>20</v>
      </c>
      <c r="F13" s="16">
        <v>0</v>
      </c>
      <c r="G13" s="16">
        <f t="shared" si="0"/>
        <v>0</v>
      </c>
    </row>
    <row r="14" spans="1:7" ht="30" customHeight="1">
      <c r="A14" s="14">
        <v>6</v>
      </c>
      <c r="B14" s="6" t="s">
        <v>27</v>
      </c>
      <c r="C14" s="6"/>
      <c r="D14" s="14" t="s">
        <v>9</v>
      </c>
      <c r="E14" s="15">
        <v>20</v>
      </c>
      <c r="F14" s="16">
        <v>0</v>
      </c>
      <c r="G14" s="16">
        <f t="shared" si="0"/>
        <v>0</v>
      </c>
    </row>
    <row r="15" spans="1:7" ht="30">
      <c r="A15" s="14">
        <v>7</v>
      </c>
      <c r="B15" s="6" t="s">
        <v>35</v>
      </c>
      <c r="C15" s="6"/>
      <c r="D15" s="14" t="s">
        <v>9</v>
      </c>
      <c r="E15" s="15">
        <v>10</v>
      </c>
      <c r="F15" s="16">
        <v>0</v>
      </c>
      <c r="G15" s="16">
        <f t="shared" si="0"/>
        <v>0</v>
      </c>
    </row>
    <row r="16" spans="1:7" ht="30" customHeight="1">
      <c r="A16" s="14">
        <v>8</v>
      </c>
      <c r="B16" s="6" t="s">
        <v>36</v>
      </c>
      <c r="C16" s="6"/>
      <c r="D16" s="14" t="s">
        <v>13</v>
      </c>
      <c r="E16" s="15">
        <v>10</v>
      </c>
      <c r="F16" s="16">
        <v>0</v>
      </c>
      <c r="G16" s="16">
        <f t="shared" si="0"/>
        <v>0</v>
      </c>
    </row>
    <row r="17" spans="1:7" ht="30" customHeight="1">
      <c r="A17" s="14">
        <v>9</v>
      </c>
      <c r="B17" s="6" t="s">
        <v>37</v>
      </c>
      <c r="C17" s="6"/>
      <c r="D17" s="14" t="s">
        <v>9</v>
      </c>
      <c r="E17" s="15">
        <v>5</v>
      </c>
      <c r="F17" s="16">
        <v>0</v>
      </c>
      <c r="G17" s="16">
        <f t="shared" si="0"/>
        <v>0</v>
      </c>
    </row>
    <row r="18" spans="1:7" ht="30" customHeight="1">
      <c r="A18" s="14">
        <v>10</v>
      </c>
      <c r="B18" s="6" t="s">
        <v>38</v>
      </c>
      <c r="C18" s="6"/>
      <c r="D18" s="14" t="s">
        <v>8</v>
      </c>
      <c r="E18" s="15">
        <v>10</v>
      </c>
      <c r="F18" s="16">
        <v>0</v>
      </c>
      <c r="G18" s="16">
        <f t="shared" si="0"/>
        <v>0</v>
      </c>
    </row>
    <row r="19" spans="1:7" ht="30" customHeight="1">
      <c r="A19" s="14">
        <v>11</v>
      </c>
      <c r="B19" s="6" t="s">
        <v>28</v>
      </c>
      <c r="C19" s="6"/>
      <c r="D19" s="14" t="s">
        <v>9</v>
      </c>
      <c r="E19" s="15">
        <v>250</v>
      </c>
      <c r="F19" s="16">
        <v>0</v>
      </c>
      <c r="G19" s="16">
        <f t="shared" si="0"/>
        <v>0</v>
      </c>
    </row>
    <row r="20" spans="1:7" ht="30" customHeight="1">
      <c r="A20" s="14">
        <v>12</v>
      </c>
      <c r="B20" s="6" t="s">
        <v>29</v>
      </c>
      <c r="C20" s="6"/>
      <c r="D20" s="14" t="s">
        <v>9</v>
      </c>
      <c r="E20" s="15">
        <v>100</v>
      </c>
      <c r="F20" s="16">
        <v>0</v>
      </c>
      <c r="G20" s="16">
        <f t="shared" si="0"/>
        <v>0</v>
      </c>
    </row>
    <row r="21" spans="1:7" ht="30" customHeight="1">
      <c r="A21" s="14">
        <v>13</v>
      </c>
      <c r="B21" s="6" t="s">
        <v>30</v>
      </c>
      <c r="C21" s="6"/>
      <c r="D21" s="14" t="s">
        <v>9</v>
      </c>
      <c r="E21" s="15">
        <v>30</v>
      </c>
      <c r="F21" s="16">
        <v>0</v>
      </c>
      <c r="G21" s="16">
        <f t="shared" si="0"/>
        <v>0</v>
      </c>
    </row>
    <row r="22" spans="1:7" ht="30" customHeight="1">
      <c r="A22" s="14">
        <v>14</v>
      </c>
      <c r="B22" s="6" t="s">
        <v>31</v>
      </c>
      <c r="C22" s="6"/>
      <c r="D22" s="14" t="s">
        <v>9</v>
      </c>
      <c r="E22" s="15">
        <v>5</v>
      </c>
      <c r="F22" s="16">
        <v>0</v>
      </c>
      <c r="G22" s="16">
        <f t="shared" si="0"/>
        <v>0</v>
      </c>
    </row>
    <row r="23" spans="1:7" ht="30">
      <c r="A23" s="14">
        <v>15</v>
      </c>
      <c r="B23" s="6" t="s">
        <v>43</v>
      </c>
      <c r="C23" s="6"/>
      <c r="D23" s="14" t="s">
        <v>9</v>
      </c>
      <c r="E23" s="15">
        <v>100</v>
      </c>
      <c r="F23" s="16">
        <v>0</v>
      </c>
      <c r="G23" s="16">
        <f t="shared" si="0"/>
        <v>0</v>
      </c>
    </row>
    <row r="24" spans="1:7" ht="30">
      <c r="A24" s="14">
        <v>16</v>
      </c>
      <c r="B24" s="6" t="s">
        <v>40</v>
      </c>
      <c r="C24" s="6"/>
      <c r="D24" s="14" t="s">
        <v>9</v>
      </c>
      <c r="E24" s="15">
        <v>100</v>
      </c>
      <c r="F24" s="16">
        <v>0</v>
      </c>
      <c r="G24" s="16">
        <f t="shared" si="0"/>
        <v>0</v>
      </c>
    </row>
    <row r="25" spans="1:7" ht="30" customHeight="1">
      <c r="A25" s="14">
        <v>17</v>
      </c>
      <c r="B25" s="6" t="s">
        <v>39</v>
      </c>
      <c r="C25" s="6"/>
      <c r="D25" s="14" t="s">
        <v>9</v>
      </c>
      <c r="E25" s="15">
        <v>5</v>
      </c>
      <c r="F25" s="16">
        <v>0</v>
      </c>
      <c r="G25" s="16">
        <f t="shared" si="0"/>
        <v>0</v>
      </c>
    </row>
    <row r="26" spans="1:7" ht="30" customHeight="1">
      <c r="A26" s="14">
        <v>18</v>
      </c>
      <c r="B26" s="6" t="s">
        <v>11</v>
      </c>
      <c r="C26" s="6"/>
      <c r="D26" s="14" t="s">
        <v>9</v>
      </c>
      <c r="E26" s="15">
        <v>20</v>
      </c>
      <c r="F26" s="16">
        <v>0</v>
      </c>
      <c r="G26" s="16">
        <f t="shared" si="0"/>
        <v>0</v>
      </c>
    </row>
    <row r="27" spans="1:7" ht="30" customHeight="1">
      <c r="A27" s="14">
        <v>19</v>
      </c>
      <c r="B27" s="6" t="s">
        <v>42</v>
      </c>
      <c r="C27" s="6"/>
      <c r="D27" s="14" t="s">
        <v>9</v>
      </c>
      <c r="E27" s="15">
        <v>20</v>
      </c>
      <c r="F27" s="16">
        <v>0</v>
      </c>
      <c r="G27" s="16">
        <f t="shared" si="0"/>
        <v>0</v>
      </c>
    </row>
    <row r="28" spans="1:7" ht="30" customHeight="1">
      <c r="A28" s="14">
        <v>20</v>
      </c>
      <c r="B28" s="6" t="s">
        <v>26</v>
      </c>
      <c r="C28" s="6"/>
      <c r="D28" s="14" t="s">
        <v>0</v>
      </c>
      <c r="E28" s="15">
        <v>400</v>
      </c>
      <c r="F28" s="16">
        <v>0</v>
      </c>
      <c r="G28" s="16">
        <f t="shared" si="0"/>
        <v>0</v>
      </c>
    </row>
    <row r="29" spans="1:7" ht="30" customHeight="1">
      <c r="A29" s="14">
        <v>21</v>
      </c>
      <c r="B29" s="6" t="s">
        <v>6</v>
      </c>
      <c r="C29" s="6"/>
      <c r="D29" s="14" t="s">
        <v>8</v>
      </c>
      <c r="E29" s="15">
        <v>30</v>
      </c>
      <c r="F29" s="16">
        <v>0</v>
      </c>
      <c r="G29" s="16">
        <f t="shared" si="0"/>
        <v>0</v>
      </c>
    </row>
    <row r="30" spans="1:7" ht="30" customHeight="1">
      <c r="A30" s="14">
        <v>22</v>
      </c>
      <c r="B30" s="5" t="s">
        <v>25</v>
      </c>
      <c r="C30" s="5"/>
      <c r="D30" s="14" t="s">
        <v>9</v>
      </c>
      <c r="E30" s="15">
        <v>300</v>
      </c>
      <c r="F30" s="16">
        <v>0</v>
      </c>
      <c r="G30" s="16">
        <f t="shared" si="0"/>
        <v>0</v>
      </c>
    </row>
    <row r="31" spans="1:7" ht="30">
      <c r="A31" s="14">
        <v>23</v>
      </c>
      <c r="B31" s="6" t="s">
        <v>24</v>
      </c>
      <c r="C31" s="6"/>
      <c r="D31" s="14" t="s">
        <v>0</v>
      </c>
      <c r="E31" s="15">
        <v>300</v>
      </c>
      <c r="F31" s="16">
        <v>0</v>
      </c>
      <c r="G31" s="16">
        <f t="shared" si="0"/>
        <v>0</v>
      </c>
    </row>
    <row r="32" spans="1:7" ht="30" customHeight="1">
      <c r="A32" s="14">
        <v>24</v>
      </c>
      <c r="B32" s="6" t="s">
        <v>15</v>
      </c>
      <c r="C32" s="6"/>
      <c r="D32" s="14" t="s">
        <v>0</v>
      </c>
      <c r="E32" s="15">
        <v>6000</v>
      </c>
      <c r="F32" s="16">
        <v>0</v>
      </c>
      <c r="G32" s="16">
        <f t="shared" si="0"/>
        <v>0</v>
      </c>
    </row>
    <row r="33" spans="1:7" ht="30" customHeight="1">
      <c r="A33" s="14">
        <v>25</v>
      </c>
      <c r="B33" s="6" t="s">
        <v>16</v>
      </c>
      <c r="C33" s="6"/>
      <c r="D33" s="14" t="s">
        <v>0</v>
      </c>
      <c r="E33" s="15">
        <v>3500</v>
      </c>
      <c r="F33" s="16">
        <v>0</v>
      </c>
      <c r="G33" s="16">
        <f t="shared" si="0"/>
        <v>0</v>
      </c>
    </row>
    <row r="34" spans="1:7" ht="30" customHeight="1">
      <c r="A34" s="14">
        <v>26</v>
      </c>
      <c r="B34" s="6" t="s">
        <v>23</v>
      </c>
      <c r="C34" s="6"/>
      <c r="D34" s="14" t="s">
        <v>7</v>
      </c>
      <c r="E34" s="15">
        <v>200</v>
      </c>
      <c r="F34" s="16">
        <v>0</v>
      </c>
      <c r="G34" s="16">
        <f t="shared" si="0"/>
        <v>0</v>
      </c>
    </row>
    <row r="35" spans="1:7" ht="30">
      <c r="A35" s="14">
        <v>27</v>
      </c>
      <c r="B35" s="6" t="s">
        <v>12</v>
      </c>
      <c r="C35" s="6"/>
      <c r="D35" s="14" t="s">
        <v>13</v>
      </c>
      <c r="E35" s="15">
        <v>20</v>
      </c>
      <c r="F35" s="16">
        <v>0</v>
      </c>
      <c r="G35" s="16">
        <f t="shared" si="0"/>
        <v>0</v>
      </c>
    </row>
    <row r="36" spans="1:7" ht="30" customHeight="1">
      <c r="A36" s="14">
        <v>28</v>
      </c>
      <c r="B36" s="6" t="s">
        <v>22</v>
      </c>
      <c r="C36" s="6"/>
      <c r="D36" s="14" t="s">
        <v>9</v>
      </c>
      <c r="E36" s="15">
        <v>10</v>
      </c>
      <c r="F36" s="16">
        <v>0</v>
      </c>
      <c r="G36" s="16">
        <f t="shared" si="0"/>
        <v>0</v>
      </c>
    </row>
    <row r="37" spans="1:7" ht="30" customHeight="1">
      <c r="A37" s="14">
        <v>29</v>
      </c>
      <c r="B37" s="6" t="s">
        <v>14</v>
      </c>
      <c r="C37" s="6"/>
      <c r="D37" s="14" t="s">
        <v>9</v>
      </c>
      <c r="E37" s="15">
        <v>30</v>
      </c>
      <c r="F37" s="16">
        <v>0</v>
      </c>
      <c r="G37" s="16">
        <f t="shared" si="0"/>
        <v>0</v>
      </c>
    </row>
    <row r="38" spans="1:7" ht="30" customHeight="1">
      <c r="A38" s="14">
        <v>30</v>
      </c>
      <c r="B38" s="6" t="s">
        <v>19</v>
      </c>
      <c r="C38" s="6"/>
      <c r="D38" s="14" t="s">
        <v>0</v>
      </c>
      <c r="E38" s="15">
        <v>250</v>
      </c>
      <c r="F38" s="16">
        <v>0</v>
      </c>
      <c r="G38" s="16">
        <f t="shared" si="0"/>
        <v>0</v>
      </c>
    </row>
    <row r="39" spans="1:7" ht="30" customHeight="1">
      <c r="A39" s="14">
        <v>31</v>
      </c>
      <c r="B39" s="6" t="s">
        <v>21</v>
      </c>
      <c r="C39" s="6"/>
      <c r="D39" s="14" t="s">
        <v>0</v>
      </c>
      <c r="E39" s="15">
        <v>250</v>
      </c>
      <c r="F39" s="16">
        <v>0</v>
      </c>
      <c r="G39" s="16">
        <f t="shared" si="0"/>
        <v>0</v>
      </c>
    </row>
    <row r="40" spans="1:7" ht="30" customHeight="1">
      <c r="A40" s="14">
        <v>32</v>
      </c>
      <c r="B40" s="6" t="s">
        <v>20</v>
      </c>
      <c r="C40" s="6"/>
      <c r="D40" s="14" t="s">
        <v>0</v>
      </c>
      <c r="E40" s="15">
        <v>80</v>
      </c>
      <c r="F40" s="16">
        <v>0</v>
      </c>
      <c r="G40" s="16">
        <f t="shared" si="0"/>
        <v>0</v>
      </c>
    </row>
    <row r="41" spans="1:7" ht="30" customHeight="1">
      <c r="A41" s="14">
        <v>33</v>
      </c>
      <c r="B41" s="6" t="s">
        <v>17</v>
      </c>
      <c r="C41" s="6"/>
      <c r="D41" s="14" t="s">
        <v>0</v>
      </c>
      <c r="E41" s="15">
        <v>60</v>
      </c>
      <c r="F41" s="16">
        <v>0</v>
      </c>
      <c r="G41" s="16">
        <f t="shared" si="0"/>
        <v>0</v>
      </c>
    </row>
    <row r="42" spans="1:7" ht="30" customHeight="1">
      <c r="A42" s="14">
        <v>34</v>
      </c>
      <c r="B42" s="6" t="s">
        <v>41</v>
      </c>
      <c r="C42" s="6"/>
      <c r="D42" s="14" t="s">
        <v>0</v>
      </c>
      <c r="E42" s="15">
        <v>100</v>
      </c>
      <c r="F42" s="16">
        <v>0</v>
      </c>
      <c r="G42" s="16">
        <f t="shared" si="0"/>
        <v>0</v>
      </c>
    </row>
    <row r="43" spans="1:7" ht="30" customHeight="1" thickBot="1">
      <c r="A43" s="32">
        <v>35</v>
      </c>
      <c r="B43" s="33" t="s">
        <v>18</v>
      </c>
      <c r="C43" s="33"/>
      <c r="D43" s="32" t="s">
        <v>0</v>
      </c>
      <c r="E43" s="34">
        <v>50</v>
      </c>
      <c r="F43" s="21">
        <v>0</v>
      </c>
      <c r="G43" s="21">
        <f t="shared" si="0"/>
        <v>0</v>
      </c>
    </row>
    <row r="44" spans="1:7" ht="30" customHeight="1" thickBot="1">
      <c r="A44" s="20" t="s">
        <v>57</v>
      </c>
      <c r="B44" s="17"/>
      <c r="C44" s="17"/>
      <c r="D44" s="18"/>
      <c r="E44" s="35"/>
      <c r="F44" s="22"/>
      <c r="G44" s="23">
        <f>SUM(G9:G43)</f>
        <v>0</v>
      </c>
    </row>
    <row r="45" spans="1:7" ht="30" customHeight="1" thickBot="1">
      <c r="A45" s="52" t="s">
        <v>46</v>
      </c>
      <c r="B45" s="53"/>
      <c r="C45" s="17"/>
      <c r="D45" s="18"/>
      <c r="E45" s="35"/>
      <c r="F45" s="22"/>
      <c r="G45" s="19">
        <f>G44*1.25</f>
        <v>0</v>
      </c>
    </row>
    <row r="46" spans="1:7" ht="30" customHeight="1" thickBot="1">
      <c r="A46" s="20" t="s">
        <v>58</v>
      </c>
      <c r="B46" s="17"/>
      <c r="C46" s="17"/>
      <c r="D46" s="18"/>
      <c r="E46" s="35"/>
      <c r="F46" s="22"/>
      <c r="G46" s="19">
        <f>G44+G45</f>
        <v>0</v>
      </c>
    </row>
    <row r="47" spans="1:7" customFormat="1">
      <c r="A47" s="36"/>
      <c r="B47" s="37"/>
      <c r="C47" s="37"/>
      <c r="D47" s="38"/>
      <c r="E47" s="39"/>
      <c r="F47" s="40"/>
      <c r="G47" s="40"/>
    </row>
    <row r="48" spans="1:7" customFormat="1">
      <c r="A48" s="36"/>
      <c r="B48" s="37"/>
      <c r="C48" s="37"/>
      <c r="D48" s="38"/>
      <c r="E48" s="39"/>
      <c r="F48" s="40"/>
      <c r="G48" s="40"/>
    </row>
    <row r="49" spans="1:7" customFormat="1" ht="15" customHeight="1">
      <c r="A49" s="41" t="s">
        <v>52</v>
      </c>
      <c r="B49" s="42"/>
      <c r="C49" s="42"/>
      <c r="D49" s="42"/>
      <c r="E49" s="43" t="s">
        <v>53</v>
      </c>
      <c r="F49" s="44"/>
      <c r="G49" s="45"/>
    </row>
    <row r="50" spans="1:7" customFormat="1" ht="15" customHeight="1">
      <c r="A50" s="46"/>
      <c r="D50" s="47"/>
      <c r="E50" s="9"/>
      <c r="F50" s="44"/>
      <c r="G50" s="45"/>
    </row>
    <row r="51" spans="1:7" customFormat="1">
      <c r="A51" s="46"/>
      <c r="D51" s="47"/>
      <c r="E51" s="43"/>
      <c r="F51" s="44"/>
      <c r="G51" s="45"/>
    </row>
    <row r="52" spans="1:7" customFormat="1">
      <c r="A52" s="46"/>
      <c r="D52" s="47"/>
      <c r="E52" s="48" t="s">
        <v>54</v>
      </c>
      <c r="F52" s="44"/>
      <c r="G52" s="45"/>
    </row>
    <row r="53" spans="1:7" customFormat="1">
      <c r="A53" s="46"/>
      <c r="D53" s="47"/>
      <c r="E53" s="43" t="s">
        <v>55</v>
      </c>
      <c r="F53" s="44"/>
      <c r="G53" s="45"/>
    </row>
  </sheetData>
  <mergeCells count="10">
    <mergeCell ref="G7:G8"/>
    <mergeCell ref="C7:C8"/>
    <mergeCell ref="A45:B45"/>
    <mergeCell ref="A2:F2"/>
    <mergeCell ref="A3:F3"/>
    <mergeCell ref="A7:A8"/>
    <mergeCell ref="B7:B8"/>
    <mergeCell ref="D7:D8"/>
    <mergeCell ref="E7:E8"/>
    <mergeCell ref="F7:F8"/>
  </mergeCells>
  <pageMargins left="0.51181102362204722" right="0.51181102362204722" top="0.74803149606299213" bottom="0.74803149606299213" header="0.31496062992125984" footer="0.31496062992125984"/>
  <pageSetup paperSize="9" fitToHeight="0" orientation="landscape" r:id="rId1"/>
  <headerFooter>
    <oddFooter>&amp;CStranica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2017</vt:lpstr>
      <vt:lpstr>'2017'!Ispis_naslova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opiculin</dc:creator>
  <cp:lastModifiedBy>zabramovic</cp:lastModifiedBy>
  <cp:lastPrinted>2017-02-16T08:57:15Z</cp:lastPrinted>
  <dcterms:created xsi:type="dcterms:W3CDTF">2011-06-07T08:36:03Z</dcterms:created>
  <dcterms:modified xsi:type="dcterms:W3CDTF">2017-02-22T15:12:44Z</dcterms:modified>
</cp:coreProperties>
</file>