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816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24" i="1" l="1"/>
  <c r="E25" i="1"/>
  <c r="E23" i="1"/>
  <c r="E18" i="1"/>
  <c r="E16" i="1"/>
  <c r="E15" i="1"/>
  <c r="E14" i="1"/>
  <c r="E22" i="1"/>
  <c r="E21" i="1"/>
  <c r="E19" i="1"/>
  <c r="E20" i="1"/>
  <c r="E17" i="1"/>
  <c r="E8" i="1"/>
  <c r="E10" i="1"/>
  <c r="E11" i="1"/>
  <c r="E12" i="1"/>
  <c r="E13" i="1"/>
  <c r="E9" i="1" l="1"/>
  <c r="E27" i="1" s="1"/>
  <c r="E28" i="1" s="1"/>
  <c r="E29" i="1" s="1"/>
</calcChain>
</file>

<file path=xl/sharedStrings.xml><?xml version="1.0" encoding="utf-8"?>
<sst xmlns="http://schemas.openxmlformats.org/spreadsheetml/2006/main" count="57" uniqueCount="57">
  <si>
    <t>R.broj</t>
  </si>
  <si>
    <t>Opis usluge i predmeta održavanja</t>
  </si>
  <si>
    <t>UKUPNA CIJENA PONUDE S PDV-OM</t>
  </si>
  <si>
    <t xml:space="preserve">PDV </t>
  </si>
  <si>
    <t>ZA PONUDITELJA:</t>
  </si>
  <si>
    <t>(IME I PREZIME, te potpis ovlaštene osobe)</t>
  </si>
  <si>
    <t>M.P.</t>
  </si>
  <si>
    <t xml:space="preserve">Količina </t>
  </si>
  <si>
    <t>Ukupno cijena</t>
  </si>
  <si>
    <t xml:space="preserve">Jed. cijena kn </t>
  </si>
  <si>
    <t>1.</t>
  </si>
  <si>
    <t>2.</t>
  </si>
  <si>
    <t>2.1.</t>
  </si>
  <si>
    <t>2.2.</t>
  </si>
  <si>
    <t>2.3.</t>
  </si>
  <si>
    <t>2.4.</t>
  </si>
  <si>
    <t>2.5.</t>
  </si>
  <si>
    <t>2.6.</t>
  </si>
  <si>
    <t xml:space="preserve">Usluga - radni sat servisera </t>
  </si>
  <si>
    <t>2.7.</t>
  </si>
  <si>
    <t>2.9.</t>
  </si>
  <si>
    <t>Obrazac 5. - TROŠKOVNIK</t>
  </si>
  <si>
    <t xml:space="preserve">Objedinjeni iznos ponude, odnosno ukupna cijena ponude zajedno s dodatnim </t>
  </si>
  <si>
    <t xml:space="preserve">PIDION - dijelovi </t>
  </si>
  <si>
    <t xml:space="preserve">mogu unaprijed predvidjeti  je 3.750,00kn (15% od procijenjene vrijednosti) </t>
  </si>
  <si>
    <t xml:space="preserve">rezervnim dijelovima koji se ne mogu unaprijed predvidjeti (3.750,00 kn), </t>
  </si>
  <si>
    <t xml:space="preserve">ne smije biti viši od procijenjene vrijednosti nabave (25.000,00 kn). </t>
  </si>
  <si>
    <t>MATIČNA PLOČA</t>
  </si>
  <si>
    <t>LCD DISPLAY</t>
  </si>
  <si>
    <t>PLOČA TIPKOVNICE</t>
  </si>
  <si>
    <t>KUČIŠTE TIPKOVNICE</t>
  </si>
  <si>
    <t>NUMERIČKA TIPKOVNICA</t>
  </si>
  <si>
    <t>OKVIR TIPKOVNICE</t>
  </si>
  <si>
    <t>RESET TIPKA</t>
  </si>
  <si>
    <t>BRTVA RESET TIPKE</t>
  </si>
  <si>
    <t>2.10.</t>
  </si>
  <si>
    <t>2.11.</t>
  </si>
  <si>
    <t>BATERIJA BECKUP</t>
  </si>
  <si>
    <t>2.12.</t>
  </si>
  <si>
    <t>2.13.</t>
  </si>
  <si>
    <t>2.14.</t>
  </si>
  <si>
    <t>GUMENA TIPKOVNICA</t>
  </si>
  <si>
    <t>ZADNJE KUČIŠTE</t>
  </si>
  <si>
    <t>PREDNJA MASKA</t>
  </si>
  <si>
    <t>TOUCHSCREEN</t>
  </si>
  <si>
    <t>2.15.</t>
  </si>
  <si>
    <t>GUMENA BRTVA TOUCHSCREENA</t>
  </si>
  <si>
    <t>2.16.</t>
  </si>
  <si>
    <t>2.17.</t>
  </si>
  <si>
    <t>ZAŠTITNA FOLIJA</t>
  </si>
  <si>
    <t>Servisiranje čitača za sigurnosne kodove PIDION</t>
  </si>
  <si>
    <t>STYLUS OLOVKA S VEZICOM</t>
  </si>
  <si>
    <t>CIJENA PONUDE  (1.+2.) bez PDV-a</t>
  </si>
  <si>
    <t>DODATNI REZERVNI DIJELOVI KOJI SE NE MOGU UNAPRIJED PREDVIDJETI</t>
  </si>
  <si>
    <t xml:space="preserve">*Okvirna vrijednost dodatnih rezervnih dijelova potrebnih za popravak koji se ne </t>
  </si>
  <si>
    <t xml:space="preserve">U _____________________, ____________2016. </t>
  </si>
  <si>
    <t>*            2.18.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</si>
</sst>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Fill="1" applyBorder="1"/>
    <xf numFmtId="4" fontId="2" fillId="0" borderId="0" xfId="0" applyNumberFormat="1" applyFont="1"/>
    <xf numFmtId="4" fontId="3" fillId="0" borderId="0" xfId="0" applyNumberFormat="1" applyFont="1" applyFill="1"/>
    <xf numFmtId="0" fontId="3" fillId="0" borderId="0" xfId="0" applyFont="1" applyFill="1"/>
    <xf numFmtId="4" fontId="6" fillId="0" borderId="0" xfId="0" applyNumberFormat="1" applyFont="1"/>
    <xf numFmtId="0" fontId="6" fillId="0" borderId="0" xfId="0" applyFont="1"/>
    <xf numFmtId="0" fontId="4" fillId="0" borderId="0" xfId="0" applyFont="1"/>
    <xf numFmtId="4" fontId="5" fillId="0" borderId="0" xfId="0" applyNumberFormat="1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3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/>
    <xf numFmtId="4" fontId="4" fillId="0" borderId="3" xfId="0" applyNumberFormat="1" applyFont="1" applyFill="1" applyBorder="1"/>
    <xf numFmtId="4" fontId="5" fillId="0" borderId="0" xfId="0" applyNumberFormat="1" applyFont="1" applyFill="1" applyBorder="1"/>
    <xf numFmtId="0" fontId="4" fillId="0" borderId="4" xfId="0" applyFont="1" applyBorder="1" applyAlignment="1">
      <alignment horizontal="center"/>
    </xf>
    <xf numFmtId="0" fontId="7" fillId="0" borderId="5" xfId="0" applyFont="1" applyBorder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4" fontId="4" fillId="0" borderId="6" xfId="0" applyNumberFormat="1" applyFont="1" applyFill="1" applyBorder="1"/>
    <xf numFmtId="4" fontId="4" fillId="0" borderId="0" xfId="0" applyNumberFormat="1" applyFont="1"/>
    <xf numFmtId="0" fontId="5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8" xfId="0" applyNumberFormat="1" applyFont="1" applyFill="1" applyBorder="1"/>
    <xf numFmtId="4" fontId="5" fillId="0" borderId="9" xfId="0" applyNumberFormat="1" applyFont="1" applyFill="1" applyBorder="1"/>
    <xf numFmtId="0" fontId="5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2" xfId="0" applyNumberFormat="1" applyFont="1" applyFill="1" applyBorder="1"/>
    <xf numFmtId="0" fontId="5" fillId="0" borderId="0" xfId="0" applyFont="1"/>
    <xf numFmtId="3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/>
    <xf numFmtId="4" fontId="4" fillId="0" borderId="9" xfId="0" applyNumberFormat="1" applyFont="1" applyFill="1" applyBorder="1"/>
    <xf numFmtId="3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/>
    <xf numFmtId="4" fontId="4" fillId="0" borderId="12" xfId="0" applyNumberFormat="1" applyFont="1" applyFill="1" applyBorder="1"/>
    <xf numFmtId="3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/>
    <xf numFmtId="4" fontId="4" fillId="0" borderId="13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5" fillId="0" borderId="0" xfId="0" applyNumberFormat="1" applyFont="1" applyFill="1"/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16" xfId="0" applyNumberFormat="1" applyFont="1" applyFill="1" applyBorder="1"/>
    <xf numFmtId="0" fontId="5" fillId="0" borderId="17" xfId="0" applyFont="1" applyBorder="1" applyAlignment="1">
      <alignment horizontal="center"/>
    </xf>
    <xf numFmtId="4" fontId="5" fillId="0" borderId="11" xfId="0" applyNumberFormat="1" applyFont="1" applyFill="1" applyBorder="1"/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Fill="1" applyBorder="1"/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Fill="1" applyBorder="1"/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4" fontId="5" fillId="0" borderId="22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abSelected="1" topLeftCell="A16" zoomScaleNormal="100" workbookViewId="0">
      <selection activeCell="E38" sqref="E38"/>
    </sheetView>
  </sheetViews>
  <sheetFormatPr defaultRowHeight="15.75" x14ac:dyDescent="0.25"/>
  <cols>
    <col min="1" max="1" width="8.42578125" style="4" customWidth="1"/>
    <col min="2" max="2" width="41.85546875" style="2" customWidth="1"/>
    <col min="3" max="3" width="10.28515625" style="3" customWidth="1"/>
    <col min="4" max="4" width="12" style="2" customWidth="1"/>
    <col min="5" max="5" width="13.140625" style="2" customWidth="1"/>
    <col min="6" max="6" width="12.28515625" style="2" customWidth="1"/>
    <col min="7" max="7" width="4" style="2" customWidth="1"/>
    <col min="8" max="8" width="11.7109375" style="2" customWidth="1"/>
    <col min="9" max="16384" width="9.140625" style="4"/>
  </cols>
  <sheetData>
    <row r="3" spans="1:8" x14ac:dyDescent="0.25">
      <c r="A3" s="14" t="s">
        <v>21</v>
      </c>
      <c r="B3" s="15"/>
      <c r="C3" s="16"/>
      <c r="D3" s="15"/>
      <c r="E3" s="15"/>
      <c r="F3" s="15"/>
      <c r="G3" s="15"/>
    </row>
    <row r="4" spans="1:8" x14ac:dyDescent="0.25">
      <c r="A4" s="14"/>
      <c r="B4" s="15"/>
      <c r="C4" s="16"/>
      <c r="D4" s="15"/>
      <c r="E4" s="15"/>
      <c r="F4" s="15"/>
      <c r="G4" s="15"/>
    </row>
    <row r="5" spans="1:8" ht="23.25" customHeight="1" x14ac:dyDescent="0.25">
      <c r="A5" s="17" t="s">
        <v>50</v>
      </c>
      <c r="B5" s="15"/>
      <c r="C5" s="16"/>
      <c r="D5" s="15"/>
      <c r="E5" s="15"/>
      <c r="F5" s="18"/>
      <c r="G5" s="15"/>
      <c r="H5" s="5"/>
    </row>
    <row r="6" spans="1:8" ht="23.25" customHeight="1" thickBot="1" x14ac:dyDescent="0.3">
      <c r="A6" s="17"/>
      <c r="B6" s="15"/>
      <c r="C6" s="16"/>
      <c r="D6" s="15"/>
      <c r="E6" s="15"/>
      <c r="F6" s="18"/>
      <c r="G6" s="15"/>
      <c r="H6" s="5"/>
    </row>
    <row r="7" spans="1:8" s="7" customFormat="1" ht="32.25" thickBot="1" x14ac:dyDescent="0.25">
      <c r="A7" s="19" t="s">
        <v>0</v>
      </c>
      <c r="B7" s="20" t="s">
        <v>1</v>
      </c>
      <c r="C7" s="21" t="s">
        <v>7</v>
      </c>
      <c r="D7" s="22" t="s">
        <v>9</v>
      </c>
      <c r="E7" s="23" t="s">
        <v>8</v>
      </c>
      <c r="F7" s="24"/>
      <c r="G7" s="25"/>
      <c r="H7" s="6"/>
    </row>
    <row r="8" spans="1:8" ht="16.5" customHeight="1" thickBot="1" x14ac:dyDescent="0.3">
      <c r="A8" s="26" t="s">
        <v>10</v>
      </c>
      <c r="B8" s="27" t="s">
        <v>18</v>
      </c>
      <c r="C8" s="28">
        <v>30</v>
      </c>
      <c r="D8" s="29"/>
      <c r="E8" s="30">
        <f>C8*D8</f>
        <v>0</v>
      </c>
      <c r="F8" s="31"/>
      <c r="G8" s="31"/>
      <c r="H8" s="8"/>
    </row>
    <row r="9" spans="1:8" s="1" customFormat="1" ht="16.5" thickBot="1" x14ac:dyDescent="0.3">
      <c r="A9" s="32" t="s">
        <v>11</v>
      </c>
      <c r="B9" s="33" t="s">
        <v>23</v>
      </c>
      <c r="C9" s="34"/>
      <c r="D9" s="35"/>
      <c r="E9" s="36">
        <f>SUM(E10:E26)</f>
        <v>3750</v>
      </c>
      <c r="F9" s="37"/>
      <c r="G9" s="37"/>
      <c r="H9" s="9"/>
    </row>
    <row r="10" spans="1:8" x14ac:dyDescent="0.25">
      <c r="A10" s="38" t="s">
        <v>12</v>
      </c>
      <c r="B10" s="39" t="s">
        <v>27</v>
      </c>
      <c r="C10" s="40">
        <v>1</v>
      </c>
      <c r="D10" s="41"/>
      <c r="E10" s="42">
        <f t="shared" ref="E10:E20" si="0">C10*D10</f>
        <v>0</v>
      </c>
      <c r="F10" s="15"/>
      <c r="G10" s="15"/>
    </row>
    <row r="11" spans="1:8" x14ac:dyDescent="0.25">
      <c r="A11" s="43" t="s">
        <v>13</v>
      </c>
      <c r="B11" s="44" t="s">
        <v>28</v>
      </c>
      <c r="C11" s="45">
        <v>1</v>
      </c>
      <c r="D11" s="41"/>
      <c r="E11" s="46">
        <f t="shared" si="0"/>
        <v>0</v>
      </c>
      <c r="F11" s="15"/>
      <c r="G11" s="15"/>
    </row>
    <row r="12" spans="1:8" x14ac:dyDescent="0.25">
      <c r="A12" s="43" t="s">
        <v>14</v>
      </c>
      <c r="B12" s="44" t="s">
        <v>29</v>
      </c>
      <c r="C12" s="45">
        <v>1</v>
      </c>
      <c r="D12" s="41"/>
      <c r="E12" s="46">
        <f t="shared" si="0"/>
        <v>0</v>
      </c>
      <c r="F12" s="15"/>
      <c r="G12" s="15"/>
    </row>
    <row r="13" spans="1:8" x14ac:dyDescent="0.25">
      <c r="A13" s="43" t="s">
        <v>15</v>
      </c>
      <c r="B13" s="44" t="s">
        <v>30</v>
      </c>
      <c r="C13" s="45">
        <v>1</v>
      </c>
      <c r="D13" s="41"/>
      <c r="E13" s="46">
        <f t="shared" si="0"/>
        <v>0</v>
      </c>
      <c r="F13" s="15"/>
      <c r="G13" s="15"/>
    </row>
    <row r="14" spans="1:8" x14ac:dyDescent="0.25">
      <c r="A14" s="43" t="s">
        <v>16</v>
      </c>
      <c r="B14" s="44" t="s">
        <v>41</v>
      </c>
      <c r="C14" s="45">
        <v>2</v>
      </c>
      <c r="D14" s="41"/>
      <c r="E14" s="46">
        <f>C14*D14</f>
        <v>0</v>
      </c>
      <c r="F14" s="15"/>
      <c r="G14" s="15"/>
    </row>
    <row r="15" spans="1:8" x14ac:dyDescent="0.25">
      <c r="A15" s="43" t="s">
        <v>17</v>
      </c>
      <c r="B15" s="44" t="s">
        <v>31</v>
      </c>
      <c r="C15" s="45">
        <v>1</v>
      </c>
      <c r="D15" s="41"/>
      <c r="E15" s="46">
        <f>C15*D15</f>
        <v>0</v>
      </c>
      <c r="F15" s="15"/>
      <c r="G15" s="15"/>
    </row>
    <row r="16" spans="1:8" x14ac:dyDescent="0.25">
      <c r="A16" s="43" t="s">
        <v>19</v>
      </c>
      <c r="B16" s="44" t="s">
        <v>32</v>
      </c>
      <c r="C16" s="45">
        <v>1</v>
      </c>
      <c r="D16" s="41"/>
      <c r="E16" s="46">
        <f>C16*D16</f>
        <v>0</v>
      </c>
      <c r="F16" s="15"/>
      <c r="G16" s="15"/>
    </row>
    <row r="17" spans="1:8" x14ac:dyDescent="0.25">
      <c r="A17" s="68" t="s">
        <v>20</v>
      </c>
      <c r="B17" s="44" t="s">
        <v>44</v>
      </c>
      <c r="C17" s="45">
        <v>6</v>
      </c>
      <c r="D17" s="41"/>
      <c r="E17" s="46">
        <f t="shared" si="0"/>
        <v>0</v>
      </c>
      <c r="F17" s="47"/>
      <c r="G17" s="47"/>
    </row>
    <row r="18" spans="1:8" ht="15.75" customHeight="1" x14ac:dyDescent="0.25">
      <c r="A18" s="43" t="s">
        <v>35</v>
      </c>
      <c r="B18" s="44" t="s">
        <v>46</v>
      </c>
      <c r="C18" s="45">
        <v>6</v>
      </c>
      <c r="D18" s="41"/>
      <c r="E18" s="46">
        <f t="shared" si="0"/>
        <v>0</v>
      </c>
      <c r="F18" s="47"/>
      <c r="G18" s="47"/>
    </row>
    <row r="19" spans="1:8" s="1" customFormat="1" x14ac:dyDescent="0.25">
      <c r="A19" s="38" t="s">
        <v>36</v>
      </c>
      <c r="B19" s="44" t="s">
        <v>43</v>
      </c>
      <c r="C19" s="48">
        <v>1</v>
      </c>
      <c r="D19" s="41"/>
      <c r="E19" s="46">
        <f t="shared" si="0"/>
        <v>0</v>
      </c>
      <c r="F19" s="14"/>
      <c r="G19" s="14"/>
      <c r="H19" s="9"/>
    </row>
    <row r="20" spans="1:8" ht="15.75" customHeight="1" x14ac:dyDescent="0.25">
      <c r="A20" s="68" t="s">
        <v>38</v>
      </c>
      <c r="B20" s="49" t="s">
        <v>33</v>
      </c>
      <c r="C20" s="45">
        <v>6</v>
      </c>
      <c r="D20" s="41"/>
      <c r="E20" s="46">
        <f t="shared" si="0"/>
        <v>0</v>
      </c>
      <c r="F20" s="47"/>
      <c r="G20" s="47"/>
    </row>
    <row r="21" spans="1:8" ht="15.75" customHeight="1" x14ac:dyDescent="0.25">
      <c r="A21" s="43" t="s">
        <v>39</v>
      </c>
      <c r="B21" s="49" t="s">
        <v>34</v>
      </c>
      <c r="C21" s="45">
        <v>6</v>
      </c>
      <c r="D21" s="69"/>
      <c r="E21" s="46">
        <f t="shared" ref="E21:E25" si="1">C21*D21</f>
        <v>0</v>
      </c>
      <c r="F21" s="47"/>
      <c r="G21" s="47"/>
    </row>
    <row r="22" spans="1:8" ht="15.75" customHeight="1" x14ac:dyDescent="0.25">
      <c r="A22" s="43" t="s">
        <v>40</v>
      </c>
      <c r="B22" s="49" t="s">
        <v>42</v>
      </c>
      <c r="C22" s="45">
        <v>1</v>
      </c>
      <c r="D22" s="69"/>
      <c r="E22" s="46">
        <f t="shared" si="1"/>
        <v>0</v>
      </c>
      <c r="F22" s="47"/>
      <c r="G22" s="47"/>
    </row>
    <row r="23" spans="1:8" ht="15.75" customHeight="1" x14ac:dyDescent="0.25">
      <c r="A23" s="43" t="s">
        <v>45</v>
      </c>
      <c r="B23" s="49" t="s">
        <v>37</v>
      </c>
      <c r="C23" s="45">
        <v>5</v>
      </c>
      <c r="D23" s="69"/>
      <c r="E23" s="67">
        <f t="shared" si="1"/>
        <v>0</v>
      </c>
      <c r="F23" s="47"/>
      <c r="G23" s="47"/>
    </row>
    <row r="24" spans="1:8" ht="15.75" customHeight="1" x14ac:dyDescent="0.25">
      <c r="A24" s="43" t="s">
        <v>47</v>
      </c>
      <c r="B24" s="72" t="s">
        <v>51</v>
      </c>
      <c r="C24" s="45">
        <v>7</v>
      </c>
      <c r="D24" s="69"/>
      <c r="E24" s="67">
        <f t="shared" si="1"/>
        <v>0</v>
      </c>
      <c r="F24" s="47"/>
      <c r="G24" s="47"/>
    </row>
    <row r="25" spans="1:8" ht="15.75" customHeight="1" x14ac:dyDescent="0.25">
      <c r="A25" s="43" t="s">
        <v>48</v>
      </c>
      <c r="B25" s="49" t="s">
        <v>49</v>
      </c>
      <c r="C25" s="45">
        <v>10</v>
      </c>
      <c r="D25" s="69"/>
      <c r="E25" s="46">
        <f t="shared" si="1"/>
        <v>0</v>
      </c>
      <c r="F25" s="47"/>
      <c r="G25" s="47"/>
    </row>
    <row r="26" spans="1:8" ht="45.75" thickBot="1" x14ac:dyDescent="0.3">
      <c r="A26" s="74" t="s">
        <v>56</v>
      </c>
      <c r="B26" s="73" t="s">
        <v>53</v>
      </c>
      <c r="C26" s="70"/>
      <c r="D26" s="71"/>
      <c r="E26" s="78">
        <v>3750</v>
      </c>
      <c r="F26" s="47"/>
      <c r="G26" s="47"/>
    </row>
    <row r="27" spans="1:8" x14ac:dyDescent="0.25">
      <c r="A27" s="79" t="s">
        <v>52</v>
      </c>
      <c r="B27" s="80"/>
      <c r="C27" s="50"/>
      <c r="D27" s="51"/>
      <c r="E27" s="52">
        <f>E8+E9</f>
        <v>3750</v>
      </c>
      <c r="F27" s="15"/>
      <c r="G27" s="15"/>
    </row>
    <row r="28" spans="1:8" x14ac:dyDescent="0.25">
      <c r="A28" s="81" t="s">
        <v>3</v>
      </c>
      <c r="B28" s="82"/>
      <c r="C28" s="53"/>
      <c r="D28" s="54"/>
      <c r="E28" s="55">
        <f>E27*0.25</f>
        <v>937.5</v>
      </c>
      <c r="F28" s="15"/>
      <c r="G28" s="15"/>
    </row>
    <row r="29" spans="1:8" ht="16.5" thickBot="1" x14ac:dyDescent="0.3">
      <c r="A29" s="83" t="s">
        <v>2</v>
      </c>
      <c r="B29" s="84"/>
      <c r="C29" s="56"/>
      <c r="D29" s="57"/>
      <c r="E29" s="58">
        <f>E27+E28</f>
        <v>4687.5</v>
      </c>
      <c r="F29" s="15"/>
      <c r="G29" s="15"/>
    </row>
    <row r="30" spans="1:8" s="11" customFormat="1" x14ac:dyDescent="0.25">
      <c r="A30" s="59"/>
      <c r="B30" s="59"/>
      <c r="C30" s="60"/>
      <c r="D30" s="61"/>
      <c r="E30" s="61"/>
      <c r="F30" s="62"/>
      <c r="G30" s="62"/>
      <c r="H30" s="10"/>
    </row>
    <row r="31" spans="1:8" x14ac:dyDescent="0.25">
      <c r="A31" s="75" t="s">
        <v>54</v>
      </c>
      <c r="B31" s="31"/>
      <c r="C31" s="64"/>
      <c r="D31" s="31"/>
      <c r="E31" s="31"/>
      <c r="F31" s="15"/>
      <c r="G31" s="15"/>
      <c r="H31" s="4"/>
    </row>
    <row r="32" spans="1:8" x14ac:dyDescent="0.25">
      <c r="A32" s="75" t="s">
        <v>24</v>
      </c>
      <c r="B32" s="31"/>
      <c r="C32" s="64"/>
      <c r="D32" s="31"/>
      <c r="E32" s="31"/>
      <c r="F32" s="15"/>
      <c r="G32" s="15"/>
      <c r="H32" s="4"/>
    </row>
    <row r="33" spans="1:8" x14ac:dyDescent="0.25">
      <c r="A33" s="63"/>
      <c r="B33" s="61"/>
      <c r="C33" s="64"/>
      <c r="D33" s="31"/>
      <c r="E33" s="31"/>
      <c r="F33" s="15"/>
      <c r="G33" s="15"/>
      <c r="H33" s="4"/>
    </row>
    <row r="34" spans="1:8" x14ac:dyDescent="0.25">
      <c r="A34" s="63"/>
      <c r="B34" s="61"/>
      <c r="C34" s="64"/>
      <c r="D34" s="31"/>
      <c r="E34" s="31"/>
      <c r="F34" s="15"/>
      <c r="G34" s="15"/>
      <c r="H34" s="4"/>
    </row>
    <row r="35" spans="1:8" x14ac:dyDescent="0.25">
      <c r="A35" s="14" t="s">
        <v>22</v>
      </c>
      <c r="B35" s="37"/>
      <c r="C35" s="76"/>
      <c r="D35" s="77"/>
      <c r="E35" s="77"/>
      <c r="F35" s="15"/>
      <c r="G35" s="15"/>
    </row>
    <row r="36" spans="1:8" x14ac:dyDescent="0.25">
      <c r="A36" s="14" t="s">
        <v>25</v>
      </c>
      <c r="B36" s="37"/>
      <c r="C36" s="76"/>
      <c r="D36" s="77"/>
      <c r="E36" s="77"/>
      <c r="F36" s="15"/>
      <c r="G36" s="15"/>
    </row>
    <row r="37" spans="1:8" x14ac:dyDescent="0.25">
      <c r="A37" s="14" t="s">
        <v>26</v>
      </c>
      <c r="B37" s="37"/>
      <c r="C37" s="76"/>
      <c r="D37" s="77"/>
      <c r="E37" s="77"/>
      <c r="F37" s="15"/>
      <c r="G37" s="15"/>
    </row>
    <row r="38" spans="1:8" x14ac:dyDescent="0.25">
      <c r="A38" s="47"/>
      <c r="B38" s="15"/>
      <c r="C38" s="16"/>
      <c r="D38" s="15"/>
      <c r="E38" s="15"/>
      <c r="F38" s="15"/>
      <c r="G38" s="15"/>
    </row>
    <row r="39" spans="1:8" x14ac:dyDescent="0.25">
      <c r="A39" s="47"/>
      <c r="B39" s="65" t="s">
        <v>55</v>
      </c>
      <c r="C39" s="16"/>
      <c r="D39" s="47"/>
      <c r="E39" s="47"/>
      <c r="F39" s="15"/>
      <c r="G39" s="15"/>
    </row>
    <row r="40" spans="1:8" x14ac:dyDescent="0.25">
      <c r="A40" s="47"/>
      <c r="B40" s="47"/>
      <c r="C40" s="16"/>
      <c r="D40" s="47"/>
      <c r="E40" s="47"/>
      <c r="F40" s="15"/>
      <c r="G40" s="15"/>
    </row>
    <row r="41" spans="1:8" x14ac:dyDescent="0.25">
      <c r="A41" s="47"/>
      <c r="B41" s="65" t="s">
        <v>4</v>
      </c>
      <c r="C41" s="16"/>
      <c r="D41" s="47"/>
      <c r="E41" s="47"/>
      <c r="F41" s="15"/>
      <c r="G41" s="15"/>
    </row>
    <row r="42" spans="1:8" x14ac:dyDescent="0.25">
      <c r="A42" s="47"/>
      <c r="B42" s="65" t="s">
        <v>5</v>
      </c>
      <c r="C42" s="16"/>
      <c r="D42" s="47"/>
      <c r="E42" s="47"/>
      <c r="F42" s="15"/>
      <c r="G42" s="15"/>
    </row>
    <row r="43" spans="1:8" x14ac:dyDescent="0.25">
      <c r="A43" s="47"/>
      <c r="B43" s="65"/>
      <c r="C43" s="16"/>
      <c r="D43" s="47"/>
      <c r="E43" s="47"/>
      <c r="F43" s="15"/>
      <c r="G43" s="15"/>
    </row>
    <row r="44" spans="1:8" x14ac:dyDescent="0.25">
      <c r="A44" s="47"/>
      <c r="B44" s="66"/>
      <c r="C44" s="16"/>
      <c r="D44" s="47"/>
      <c r="E44" s="47"/>
      <c r="F44" s="15"/>
      <c r="G44" s="15"/>
    </row>
    <row r="45" spans="1:8" x14ac:dyDescent="0.25">
      <c r="A45" s="47"/>
      <c r="B45" s="65"/>
      <c r="C45" s="16"/>
      <c r="D45" s="47"/>
      <c r="E45" s="47"/>
      <c r="F45" s="15"/>
      <c r="G45" s="15"/>
    </row>
    <row r="46" spans="1:8" s="13" customFormat="1" x14ac:dyDescent="0.25">
      <c r="A46" s="47"/>
      <c r="B46" s="65" t="s">
        <v>6</v>
      </c>
      <c r="C46" s="16"/>
      <c r="D46" s="47"/>
      <c r="E46" s="47"/>
      <c r="F46" s="15"/>
      <c r="G46" s="15"/>
      <c r="H46" s="12"/>
    </row>
    <row r="47" spans="1:8" x14ac:dyDescent="0.25">
      <c r="A47" s="47"/>
      <c r="B47" s="65"/>
      <c r="C47" s="16"/>
      <c r="D47" s="47"/>
      <c r="E47" s="47"/>
      <c r="F47" s="15"/>
      <c r="G47" s="15"/>
    </row>
    <row r="48" spans="1:8" x14ac:dyDescent="0.25">
      <c r="A48" s="47"/>
      <c r="B48" s="15"/>
      <c r="C48" s="16"/>
      <c r="D48" s="15"/>
      <c r="E48" s="15"/>
      <c r="F48" s="15"/>
      <c r="G48" s="15"/>
    </row>
  </sheetData>
  <mergeCells count="3">
    <mergeCell ref="A27:B27"/>
    <mergeCell ref="A28:B28"/>
    <mergeCell ref="A29:B29"/>
  </mergeCells>
  <phoneticPr fontId="1" type="noConversion"/>
  <pageMargins left="1.1417322834645669" right="0.94488188976377963" top="0.39370078740157483" bottom="0.19685039370078741" header="0.51181102362204722" footer="0.51181102362204722"/>
  <pageSetup paperSize="9" scale="90" orientation="portrait" r:id="rId1"/>
  <headerFooter alignWithMargins="0">
    <oddFooter>Stranica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CB3113318DC4CB45ED5AB7FC0F74A" ma:contentTypeVersion="0" ma:contentTypeDescription="Create a new document." ma:contentTypeScope="" ma:versionID="38ee8b8543c059cc510b08576dfb8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CB5D6-4F3B-48EB-9438-3B14F719781E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61D9C3-7EC1-494A-8E95-097D5579A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E144EA-0983-4BD1-9F8E-9D0510C99F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FZOEU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Ondina Pičulin</cp:lastModifiedBy>
  <cp:lastPrinted>2016-09-06T10:01:29Z</cp:lastPrinted>
  <dcterms:created xsi:type="dcterms:W3CDTF">2009-12-01T09:27:57Z</dcterms:created>
  <dcterms:modified xsi:type="dcterms:W3CDTF">2016-09-06T10:01:40Z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0x0101000CECB3113318DC4CB45ED5AB7FC0F74A</vt:lpwstr>
  </property>
</Properties>
</file>