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Troškovnik" sheetId="1" r:id="rId1"/>
    <sheet name="List1" sheetId="2" r:id="rId2"/>
  </sheets>
  <definedNames>
    <definedName name="Datumpismena" localSheetId="0">'Troškovnik'!#REF!</definedName>
    <definedName name="jop" localSheetId="0">'Troškovnik'!#REF!</definedName>
    <definedName name="Klasa" localSheetId="0">'Troškovnik'!#REF!</definedName>
  </definedNames>
  <calcPr fullCalcOnLoad="1"/>
</workbook>
</file>

<file path=xl/sharedStrings.xml><?xml version="1.0" encoding="utf-8"?>
<sst xmlns="http://schemas.openxmlformats.org/spreadsheetml/2006/main" count="46" uniqueCount="38">
  <si>
    <t>Redni broj</t>
  </si>
  <si>
    <t>Naziv</t>
  </si>
  <si>
    <t>Jedinica mjere</t>
  </si>
  <si>
    <t>Količina</t>
  </si>
  <si>
    <t xml:space="preserve">Toaletni papir </t>
  </si>
  <si>
    <t>rola</t>
  </si>
  <si>
    <t>pak</t>
  </si>
  <si>
    <t>kom</t>
  </si>
  <si>
    <t>Deterđent za strojno pranje rublja, praškasti</t>
  </si>
  <si>
    <t>kg</t>
  </si>
  <si>
    <t>lit</t>
  </si>
  <si>
    <t>Deterđent za strojno pranje posuđa, tablete</t>
  </si>
  <si>
    <t>Sjajilo za perilicu posuđa</t>
  </si>
  <si>
    <t>Sol za perilicu posuđa</t>
  </si>
  <si>
    <t>Deterđent za ručno pranje posuđa</t>
  </si>
  <si>
    <t>Tekući sapun za ruke, glicerinski, dermatološki ispitan</t>
  </si>
  <si>
    <t>Sprej za osvježavanje prostora, u spreju, min pakiranje 300 ml</t>
  </si>
  <si>
    <t>Spužva za suđe</t>
  </si>
  <si>
    <t>Spužvaste krpe za suđe</t>
  </si>
  <si>
    <t>Vreće za smeće,700x1100mm</t>
  </si>
  <si>
    <t>Papirnati ručnici u roli</t>
  </si>
  <si>
    <t>PDV</t>
  </si>
  <si>
    <t>PONUDA</t>
  </si>
  <si>
    <t>CIJENA PONUDE U EUR bez PDV-a</t>
  </si>
  <si>
    <t>UKUPNA CIJENA PONUDE U EUR S PDV-a</t>
  </si>
  <si>
    <t>Složivi papirnati brisači za ruke</t>
  </si>
  <si>
    <t>Evidencijski broj nabave: E-JN-7/2024</t>
  </si>
  <si>
    <t>Predmet nabave: Sanitarna oprema i sredstva za čišćenje</t>
  </si>
  <si>
    <t>Ukupna cijena (EUR bez PDV)</t>
  </si>
  <si>
    <t>Ukupna cijena (EUR s PDV)</t>
  </si>
  <si>
    <t>Jed.cijena ( EUR bez PDV)</t>
  </si>
  <si>
    <t xml:space="preserve">FOND ZA ZAŠTITU OKOLIŠA I ENERGETSKU UČINKOVITOST </t>
  </si>
  <si>
    <t>Zagreb, Radnička cesta 80</t>
  </si>
  <si>
    <t>Obrazac 2 - Troškovnik</t>
  </si>
  <si>
    <t>U _______________, ___________ 2024.</t>
  </si>
  <si>
    <t>PONUDITELJ:</t>
  </si>
  <si>
    <t>________________</t>
  </si>
  <si>
    <t>potpis i ovjera ovlaštene osobe ponuditelja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</si>
</sst>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d\.mmmm\.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right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Border="1" applyAlignment="1">
      <alignment horizontal="center" vertical="center" wrapText="1"/>
    </xf>
    <xf numFmtId="0" fontId="38" fillId="0" borderId="12" xfId="0" applyFont="1" applyFill="1" applyBorder="1" applyAlignment="1">
      <alignment/>
    </xf>
    <xf numFmtId="0" fontId="38" fillId="0" borderId="13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4" fontId="38" fillId="0" borderId="14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15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4" fontId="38" fillId="0" borderId="16" xfId="0" applyNumberFormat="1" applyFont="1" applyFill="1" applyBorder="1" applyAlignment="1">
      <alignment horizontal="center"/>
    </xf>
    <xf numFmtId="0" fontId="38" fillId="0" borderId="17" xfId="0" applyFont="1" applyFill="1" applyBorder="1" applyAlignment="1">
      <alignment/>
    </xf>
    <xf numFmtId="0" fontId="38" fillId="0" borderId="18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4" fontId="38" fillId="0" borderId="19" xfId="0" applyNumberFormat="1" applyFont="1" applyFill="1" applyBorder="1" applyAlignment="1">
      <alignment horizontal="center"/>
    </xf>
    <xf numFmtId="0" fontId="38" fillId="0" borderId="0" xfId="0" applyFont="1" applyAlignment="1">
      <alignment vertical="top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3" xfId="0" applyNumberFormat="1" applyFont="1" applyFill="1" applyBorder="1" applyAlignment="1">
      <alignment horizontal="center" vertical="center" wrapText="1"/>
    </xf>
    <xf numFmtId="0" fontId="38" fillId="0" borderId="24" xfId="0" applyNumberFormat="1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27" xfId="0" applyNumberFormat="1" applyFont="1" applyFill="1" applyBorder="1" applyAlignment="1">
      <alignment horizontal="center" vertical="center" wrapText="1"/>
    </xf>
    <xf numFmtId="0" fontId="38" fillId="0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4" fontId="37" fillId="0" borderId="0" xfId="0" applyNumberFormat="1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133350</xdr:rowOff>
    </xdr:from>
    <xdr:to>
      <xdr:col>0</xdr:col>
      <xdr:colOff>704850</xdr:colOff>
      <xdr:row>3</xdr:row>
      <xdr:rowOff>142875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90" zoomScaleNormal="90" zoomScaleSheetLayoutView="80" zoomScalePageLayoutView="0" workbookViewId="0" topLeftCell="A14">
      <selection activeCell="B31" sqref="B31"/>
    </sheetView>
  </sheetViews>
  <sheetFormatPr defaultColWidth="9.140625" defaultRowHeight="15"/>
  <cols>
    <col min="1" max="1" width="12.57421875" style="3" customWidth="1"/>
    <col min="2" max="2" width="51.8515625" style="3" customWidth="1"/>
    <col min="3" max="3" width="12.7109375" style="4" customWidth="1"/>
    <col min="4" max="4" width="12.421875" style="4" customWidth="1"/>
    <col min="5" max="5" width="13.421875" style="4" customWidth="1"/>
    <col min="6" max="6" width="12.8515625" style="4" customWidth="1"/>
    <col min="7" max="7" width="20.57421875" style="4" customWidth="1"/>
    <col min="8" max="16384" width="9.140625" style="3" customWidth="1"/>
  </cols>
  <sheetData>
    <row r="1" spans="3:9" s="1" customFormat="1" ht="15.75" customHeight="1">
      <c r="C1" s="29"/>
      <c r="D1" s="29"/>
      <c r="E1" s="29"/>
      <c r="F1" s="29"/>
      <c r="G1" s="30"/>
      <c r="I1" s="2"/>
    </row>
    <row r="2" spans="2:8" s="1" customFormat="1" ht="15.75">
      <c r="B2" s="29" t="s">
        <v>31</v>
      </c>
      <c r="C2" s="29"/>
      <c r="D2" s="29"/>
      <c r="E2" s="29"/>
      <c r="F2" s="29"/>
      <c r="G2" s="30"/>
      <c r="H2" s="2"/>
    </row>
    <row r="3" spans="2:7" s="1" customFormat="1" ht="15.75">
      <c r="B3" s="29" t="s">
        <v>32</v>
      </c>
      <c r="C3" s="30"/>
      <c r="D3" s="30"/>
      <c r="E3" s="30"/>
      <c r="F3" s="30"/>
      <c r="G3" s="30"/>
    </row>
    <row r="4" spans="2:7" s="31" customFormat="1" ht="15.75">
      <c r="B4" s="32"/>
      <c r="C4" s="33"/>
      <c r="G4" s="2" t="s">
        <v>33</v>
      </c>
    </row>
    <row r="5" spans="2:5" s="31" customFormat="1" ht="15.75">
      <c r="B5" s="32"/>
      <c r="C5" s="33"/>
      <c r="E5" s="2"/>
    </row>
    <row r="6" spans="1:6" s="5" customFormat="1" ht="15.75">
      <c r="A6" s="5" t="s">
        <v>26</v>
      </c>
      <c r="C6" s="6"/>
      <c r="D6" s="6"/>
      <c r="E6" s="6"/>
      <c r="F6" s="6"/>
    </row>
    <row r="7" spans="1:7" s="5" customFormat="1" ht="15.75">
      <c r="A7" s="5" t="s">
        <v>27</v>
      </c>
      <c r="C7" s="6"/>
      <c r="D7" s="6"/>
      <c r="E7" s="6"/>
      <c r="F7" s="6"/>
      <c r="G7" s="6"/>
    </row>
    <row r="8" ht="15.75" thickBot="1"/>
    <row r="9" spans="1:7" ht="15.75" customHeight="1">
      <c r="A9" s="39" t="s">
        <v>0</v>
      </c>
      <c r="B9" s="41" t="s">
        <v>1</v>
      </c>
      <c r="C9" s="43" t="s">
        <v>2</v>
      </c>
      <c r="D9" s="37" t="s">
        <v>3</v>
      </c>
      <c r="E9" s="37" t="s">
        <v>30</v>
      </c>
      <c r="F9" s="37" t="s">
        <v>28</v>
      </c>
      <c r="G9" s="37" t="s">
        <v>29</v>
      </c>
    </row>
    <row r="10" spans="1:7" ht="50.25" customHeight="1" thickBot="1">
      <c r="A10" s="40"/>
      <c r="B10" s="42"/>
      <c r="C10" s="44"/>
      <c r="D10" s="38"/>
      <c r="E10" s="38"/>
      <c r="F10" s="38"/>
      <c r="G10" s="38"/>
    </row>
    <row r="11" spans="1:7" ht="45" customHeight="1">
      <c r="A11" s="7">
        <v>1</v>
      </c>
      <c r="B11" s="8" t="s">
        <v>4</v>
      </c>
      <c r="C11" s="9" t="s">
        <v>5</v>
      </c>
      <c r="D11" s="10">
        <v>24000</v>
      </c>
      <c r="E11" s="11">
        <v>0</v>
      </c>
      <c r="F11" s="10">
        <f>D11*E11</f>
        <v>0</v>
      </c>
      <c r="G11" s="10">
        <f>F11*1.25</f>
        <v>0</v>
      </c>
    </row>
    <row r="12" spans="1:7" ht="42.75" customHeight="1">
      <c r="A12" s="12">
        <v>2</v>
      </c>
      <c r="B12" s="13" t="s">
        <v>25</v>
      </c>
      <c r="C12" s="14" t="s">
        <v>6</v>
      </c>
      <c r="D12" s="15">
        <v>10000</v>
      </c>
      <c r="E12" s="16">
        <v>0</v>
      </c>
      <c r="F12" s="10">
        <f aca="true" t="shared" si="0" ref="F12:F23">D12*E12</f>
        <v>0</v>
      </c>
      <c r="G12" s="10">
        <f aca="true" t="shared" si="1" ref="G12:G23">F12*1.25</f>
        <v>0</v>
      </c>
    </row>
    <row r="13" spans="1:7" ht="48" customHeight="1">
      <c r="A13" s="12">
        <v>3</v>
      </c>
      <c r="B13" s="13" t="s">
        <v>20</v>
      </c>
      <c r="C13" s="14" t="s">
        <v>5</v>
      </c>
      <c r="D13" s="15">
        <v>200</v>
      </c>
      <c r="E13" s="16">
        <v>0</v>
      </c>
      <c r="F13" s="10">
        <f t="shared" si="0"/>
        <v>0</v>
      </c>
      <c r="G13" s="10">
        <f t="shared" si="1"/>
        <v>0</v>
      </c>
    </row>
    <row r="14" spans="1:7" ht="51.75" customHeight="1">
      <c r="A14" s="12">
        <v>4</v>
      </c>
      <c r="B14" s="13" t="s">
        <v>8</v>
      </c>
      <c r="C14" s="14" t="s">
        <v>9</v>
      </c>
      <c r="D14" s="15">
        <v>10</v>
      </c>
      <c r="E14" s="16">
        <v>0</v>
      </c>
      <c r="F14" s="10">
        <f t="shared" si="0"/>
        <v>0</v>
      </c>
      <c r="G14" s="10">
        <f t="shared" si="1"/>
        <v>0</v>
      </c>
    </row>
    <row r="15" spans="1:7" ht="56.25" customHeight="1">
      <c r="A15" s="12">
        <v>5</v>
      </c>
      <c r="B15" s="13" t="s">
        <v>11</v>
      </c>
      <c r="C15" s="14" t="s">
        <v>6</v>
      </c>
      <c r="D15" s="15">
        <v>30</v>
      </c>
      <c r="E15" s="16">
        <v>0</v>
      </c>
      <c r="F15" s="10">
        <f t="shared" si="0"/>
        <v>0</v>
      </c>
      <c r="G15" s="10">
        <f t="shared" si="1"/>
        <v>0</v>
      </c>
    </row>
    <row r="16" spans="1:7" ht="39.75" customHeight="1">
      <c r="A16" s="12">
        <v>6</v>
      </c>
      <c r="B16" s="13" t="s">
        <v>12</v>
      </c>
      <c r="C16" s="14" t="s">
        <v>10</v>
      </c>
      <c r="D16" s="15">
        <v>20</v>
      </c>
      <c r="E16" s="16">
        <v>0</v>
      </c>
      <c r="F16" s="10">
        <f t="shared" si="0"/>
        <v>0</v>
      </c>
      <c r="G16" s="10">
        <f t="shared" si="1"/>
        <v>0</v>
      </c>
    </row>
    <row r="17" spans="1:7" ht="39" customHeight="1">
      <c r="A17" s="12">
        <v>7</v>
      </c>
      <c r="B17" s="13" t="s">
        <v>13</v>
      </c>
      <c r="C17" s="14" t="s">
        <v>9</v>
      </c>
      <c r="D17" s="15">
        <v>20</v>
      </c>
      <c r="E17" s="16">
        <v>0</v>
      </c>
      <c r="F17" s="10">
        <f t="shared" si="0"/>
        <v>0</v>
      </c>
      <c r="G17" s="10">
        <f t="shared" si="1"/>
        <v>0</v>
      </c>
    </row>
    <row r="18" spans="1:7" ht="57.75" customHeight="1">
      <c r="A18" s="12">
        <v>8</v>
      </c>
      <c r="B18" s="13" t="s">
        <v>14</v>
      </c>
      <c r="C18" s="14" t="s">
        <v>10</v>
      </c>
      <c r="D18" s="15">
        <v>300</v>
      </c>
      <c r="E18" s="16">
        <v>0</v>
      </c>
      <c r="F18" s="10">
        <f t="shared" si="0"/>
        <v>0</v>
      </c>
      <c r="G18" s="10">
        <f t="shared" si="1"/>
        <v>0</v>
      </c>
    </row>
    <row r="19" spans="1:7" ht="53.25" customHeight="1">
      <c r="A19" s="12">
        <v>9</v>
      </c>
      <c r="B19" s="13" t="s">
        <v>15</v>
      </c>
      <c r="C19" s="14" t="s">
        <v>10</v>
      </c>
      <c r="D19" s="15">
        <v>300</v>
      </c>
      <c r="E19" s="16">
        <v>0</v>
      </c>
      <c r="F19" s="10">
        <f t="shared" si="0"/>
        <v>0</v>
      </c>
      <c r="G19" s="10">
        <f t="shared" si="1"/>
        <v>0</v>
      </c>
    </row>
    <row r="20" spans="1:7" ht="44.25" customHeight="1">
      <c r="A20" s="12">
        <v>10</v>
      </c>
      <c r="B20" s="13" t="s">
        <v>16</v>
      </c>
      <c r="C20" s="14" t="s">
        <v>7</v>
      </c>
      <c r="D20" s="15">
        <v>300</v>
      </c>
      <c r="E20" s="16">
        <v>0</v>
      </c>
      <c r="F20" s="10">
        <f t="shared" si="0"/>
        <v>0</v>
      </c>
      <c r="G20" s="10">
        <f t="shared" si="1"/>
        <v>0</v>
      </c>
    </row>
    <row r="21" spans="1:7" ht="30" customHeight="1">
      <c r="A21" s="12">
        <v>11</v>
      </c>
      <c r="B21" s="13" t="s">
        <v>19</v>
      </c>
      <c r="C21" s="14" t="s">
        <v>7</v>
      </c>
      <c r="D21" s="15">
        <v>200</v>
      </c>
      <c r="E21" s="16">
        <v>0</v>
      </c>
      <c r="F21" s="10">
        <f t="shared" si="0"/>
        <v>0</v>
      </c>
      <c r="G21" s="10">
        <f t="shared" si="1"/>
        <v>0</v>
      </c>
    </row>
    <row r="22" spans="1:7" ht="26.25" customHeight="1">
      <c r="A22" s="12">
        <v>12</v>
      </c>
      <c r="B22" s="13" t="s">
        <v>18</v>
      </c>
      <c r="C22" s="14" t="s">
        <v>7</v>
      </c>
      <c r="D22" s="15">
        <v>500</v>
      </c>
      <c r="E22" s="16">
        <v>0</v>
      </c>
      <c r="F22" s="10">
        <f t="shared" si="0"/>
        <v>0</v>
      </c>
      <c r="G22" s="10">
        <f t="shared" si="1"/>
        <v>0</v>
      </c>
    </row>
    <row r="23" spans="1:7" ht="24" customHeight="1" thickBot="1">
      <c r="A23" s="12">
        <v>13</v>
      </c>
      <c r="B23" s="13" t="s">
        <v>17</v>
      </c>
      <c r="C23" s="14" t="s">
        <v>7</v>
      </c>
      <c r="D23" s="15">
        <v>500</v>
      </c>
      <c r="E23" s="16">
        <v>0</v>
      </c>
      <c r="F23" s="10">
        <f t="shared" si="0"/>
        <v>0</v>
      </c>
      <c r="G23" s="10">
        <f t="shared" si="1"/>
        <v>0</v>
      </c>
    </row>
    <row r="24" spans="1:7" ht="15.75">
      <c r="A24" s="34" t="s">
        <v>22</v>
      </c>
      <c r="B24" s="17" t="s">
        <v>23</v>
      </c>
      <c r="C24" s="18"/>
      <c r="D24" s="19"/>
      <c r="E24" s="19"/>
      <c r="F24" s="19"/>
      <c r="G24" s="20">
        <f>SUM(F11:F23)</f>
        <v>0</v>
      </c>
    </row>
    <row r="25" spans="1:7" ht="15.75">
      <c r="A25" s="35"/>
      <c r="B25" s="21" t="s">
        <v>21</v>
      </c>
      <c r="C25" s="22"/>
      <c r="D25" s="23"/>
      <c r="E25" s="23"/>
      <c r="F25" s="23"/>
      <c r="G25" s="24">
        <f>G26-G24</f>
        <v>0</v>
      </c>
    </row>
    <row r="26" spans="1:7" ht="16.5" thickBot="1">
      <c r="A26" s="36"/>
      <c r="B26" s="25" t="s">
        <v>24</v>
      </c>
      <c r="C26" s="26"/>
      <c r="D26" s="27"/>
      <c r="E26" s="27"/>
      <c r="F26" s="27"/>
      <c r="G26" s="28">
        <f>SUM(G11:G23)</f>
        <v>0</v>
      </c>
    </row>
    <row r="28" spans="1:4" ht="15.75">
      <c r="A28" s="1" t="s">
        <v>34</v>
      </c>
      <c r="B28" s="31"/>
      <c r="C28" s="31"/>
      <c r="D28" s="31"/>
    </row>
    <row r="29" spans="2:3" ht="15">
      <c r="B29" s="45"/>
      <c r="C29" s="45"/>
    </row>
    <row r="30" spans="1:6" s="48" customFormat="1" ht="15.75">
      <c r="A30" s="1"/>
      <c r="B30" s="1"/>
      <c r="C30" s="46"/>
      <c r="D30" s="33" t="s">
        <v>35</v>
      </c>
      <c r="E30" s="1"/>
      <c r="F30" s="47"/>
    </row>
    <row r="31" spans="3:6" s="1" customFormat="1" ht="16.5" customHeight="1">
      <c r="C31" s="46"/>
      <c r="D31" s="49" t="s">
        <v>36</v>
      </c>
      <c r="F31" s="47"/>
    </row>
    <row r="32" spans="3:6" s="1" customFormat="1" ht="16.5" customHeight="1">
      <c r="C32" s="46"/>
      <c r="D32" s="46" t="s">
        <v>37</v>
      </c>
      <c r="F32" s="47"/>
    </row>
  </sheetData>
  <sheetProtection/>
  <mergeCells count="8">
    <mergeCell ref="A24:A26"/>
    <mergeCell ref="F9:F10"/>
    <mergeCell ref="G9:G10"/>
    <mergeCell ref="D9:D10"/>
    <mergeCell ref="A9:A10"/>
    <mergeCell ref="B9:B10"/>
    <mergeCell ref="C9:C10"/>
    <mergeCell ref="E9:E10"/>
  </mergeCells>
  <printOptions/>
  <pageMargins left="0.4330708661417323" right="0.4330708661417323" top="0.7480314960629921" bottom="0.7480314960629921" header="0.31496062992125984" footer="0.31496062992125984"/>
  <pageSetup fitToHeight="0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M6:M6"/>
  <sheetViews>
    <sheetView zoomScalePageLayoutView="0" workbookViewId="0" topLeftCell="A1">
      <selection activeCell="N6" sqref="N6"/>
    </sheetView>
  </sheetViews>
  <sheetFormatPr defaultColWidth="9.140625" defaultRowHeight="15"/>
  <sheetData>
    <row r="6" ht="15">
      <c r="M6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za zastitu okolisa i energetsku ucinkovitost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Krivić</dc:creator>
  <cp:keywords/>
  <dc:description/>
  <cp:lastModifiedBy>Antonija Bračun</cp:lastModifiedBy>
  <cp:lastPrinted>2024-02-22T15:16:58Z</cp:lastPrinted>
  <dcterms:created xsi:type="dcterms:W3CDTF">2017-04-06T11:29:05Z</dcterms:created>
  <dcterms:modified xsi:type="dcterms:W3CDTF">2024-02-22T15:17:50Z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9e64d83b-fb40-4745-a155-fdd0da5ccbaf</vt:lpwstr>
  </property>
  <property fmtid="{D5CDD505-2E9C-101B-9397-08002B2CF9AE}" pid="3" name="bjSaver">
    <vt:lpwstr>+p+d+qbcWVR8Eup389WDpTOyPmQBCJJq</vt:lpwstr>
  </property>
  <property fmtid="{D5CDD505-2E9C-101B-9397-08002B2CF9AE}" pid="4" name="bjDocumentSecurityLabel">
    <vt:lpwstr>NEKLASIFICIRANO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uid="937e288e-3614-44b9-bb31-237331b81634" value="" /&gt;&lt;/sisl&gt;</vt:lpwstr>
  </property>
  <property fmtid="{D5CDD505-2E9C-101B-9397-08002B2CF9AE}" pid="7" name="bjClsUserRVM">
    <vt:lpwstr>[]</vt:lpwstr>
  </property>
</Properties>
</file>