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200" windowHeight="11985" activeTab="4"/>
  </bookViews>
  <sheets>
    <sheet name="troškovnik-ispunjeni" sheetId="2" r:id="rId1"/>
    <sheet name="troškovnik-grupa1" sheetId="3" r:id="rId2"/>
    <sheet name="troškovnik-grupa2" sheetId="4" r:id="rId3"/>
    <sheet name="troškovnik-grupa3" sheetId="5" r:id="rId4"/>
    <sheet name="troškovnik-grupa4" sheetId="6" r:id="rId5"/>
  </sheets>
  <definedNames>
    <definedName name="_xlnm._FilterDatabase" localSheetId="1" hidden="1">'troškovnik-grupa1'!$A$5:$E$11</definedName>
    <definedName name="_xlnm._FilterDatabase" localSheetId="2" hidden="1">'troškovnik-grupa2'!$A$4:$E$10</definedName>
    <definedName name="_xlnm._FilterDatabase" localSheetId="3" hidden="1">'troškovnik-grupa3'!$A$4:$F$9</definedName>
    <definedName name="_xlnm._FilterDatabase" localSheetId="4" hidden="1">'troškovnik-grupa4'!$A$4:$F$9</definedName>
    <definedName name="_xlnm._FilterDatabase" localSheetId="0" hidden="1">'troškovnik-ispunjeni'!$A$5:$F$20</definedName>
  </definedNames>
  <calcPr calcId="145621"/>
</workbook>
</file>

<file path=xl/calcChain.xml><?xml version="1.0" encoding="utf-8"?>
<calcChain xmlns="http://schemas.openxmlformats.org/spreadsheetml/2006/main">
  <c r="F10" i="2" l="1"/>
  <c r="D16" i="2" l="1"/>
  <c r="F5" i="6" l="1"/>
  <c r="F6" i="6" s="1"/>
  <c r="F5" i="5"/>
  <c r="F6" i="5" s="1"/>
  <c r="E7" i="4"/>
  <c r="E6" i="4"/>
  <c r="E5" i="4"/>
  <c r="E8" i="3"/>
  <c r="E7" i="3"/>
  <c r="E6" i="3"/>
  <c r="F8" i="2"/>
  <c r="F12" i="2"/>
  <c r="F11" i="2" l="1"/>
  <c r="F6" i="2"/>
  <c r="F14" i="2"/>
  <c r="F15" i="2" s="1"/>
  <c r="F16" i="2"/>
  <c r="F17" i="2" s="1"/>
  <c r="F7" i="2"/>
  <c r="F13" i="2" l="1"/>
  <c r="F9" i="2"/>
  <c r="F18" i="2" l="1"/>
  <c r="F19" i="2" l="1"/>
  <c r="F20" i="2" s="1"/>
</calcChain>
</file>

<file path=xl/sharedStrings.xml><?xml version="1.0" encoding="utf-8"?>
<sst xmlns="http://schemas.openxmlformats.org/spreadsheetml/2006/main" count="110" uniqueCount="43">
  <si>
    <t>U _____________, dana _______________</t>
  </si>
  <si>
    <t>PONUDITELJ:</t>
  </si>
  <si>
    <t>________________</t>
  </si>
  <si>
    <t>potpis ovlaštene osobe ponuditelja i ovjera</t>
  </si>
  <si>
    <t>Redni broj</t>
  </si>
  <si>
    <t>Opis usluge</t>
  </si>
  <si>
    <t>3.</t>
  </si>
  <si>
    <t>PDV</t>
  </si>
  <si>
    <t xml:space="preserve">UKUPNA CIJENA PONUDE S PDV-om </t>
  </si>
  <si>
    <t>1.</t>
  </si>
  <si>
    <t>2.</t>
  </si>
  <si>
    <t>Sigurnosne vezice</t>
  </si>
  <si>
    <t>vezice za zatvaranje LDPE vreća s logom Fonda za PET i Al/Fe ambalažni otpad</t>
  </si>
  <si>
    <t xml:space="preserve">LDPE vreće s logom Fonda za PET, Al/Fe i stakleni ambalažni otpad i sigurnosne </t>
  </si>
  <si>
    <t xml:space="preserve">Obrazac 7. Troškovnik </t>
  </si>
  <si>
    <r>
      <t xml:space="preserve">LDPE vreće s logom Fonda za </t>
    </r>
    <r>
      <rPr>
        <b/>
        <sz val="10"/>
        <rFont val="Arial"/>
        <family val="2"/>
        <charset val="238"/>
      </rPr>
      <t>PET tip 1</t>
    </r>
  </si>
  <si>
    <r>
      <t xml:space="preserve">LDPE vreće s logom Fonda za </t>
    </r>
    <r>
      <rPr>
        <b/>
        <sz val="10"/>
        <rFont val="Arial"/>
        <family val="2"/>
        <charset val="238"/>
      </rPr>
      <t>PET tip 2</t>
    </r>
  </si>
  <si>
    <r>
      <t xml:space="preserve">LDPE vreće s logom Fonda za </t>
    </r>
    <r>
      <rPr>
        <b/>
        <sz val="10"/>
        <rFont val="Arial"/>
        <family val="2"/>
        <charset val="238"/>
      </rPr>
      <t>PET tip 3</t>
    </r>
  </si>
  <si>
    <r>
      <t xml:space="preserve">LDPE vreće s logom Fonda za </t>
    </r>
    <r>
      <rPr>
        <b/>
        <sz val="10"/>
        <rFont val="Arial"/>
        <family val="2"/>
        <charset val="238"/>
      </rPr>
      <t>Al/Fe tip 1</t>
    </r>
  </si>
  <si>
    <r>
      <t xml:space="preserve">LDPE vreće s logom Fonda za </t>
    </r>
    <r>
      <rPr>
        <b/>
        <sz val="10"/>
        <rFont val="Arial"/>
        <family val="2"/>
        <charset val="238"/>
      </rPr>
      <t>Al/Fe tip 2</t>
    </r>
  </si>
  <si>
    <r>
      <t xml:space="preserve">LDPE vreće s logom Fonda za </t>
    </r>
    <r>
      <rPr>
        <b/>
        <sz val="10"/>
        <rFont val="Arial"/>
        <family val="2"/>
        <charset val="238"/>
      </rPr>
      <t>Al/Fe tip 3</t>
    </r>
  </si>
  <si>
    <r>
      <t xml:space="preserve">LDPE vreće s logom Fonda za </t>
    </r>
    <r>
      <rPr>
        <b/>
        <sz val="10"/>
        <rFont val="Arial"/>
        <family val="2"/>
        <charset val="238"/>
      </rPr>
      <t>staklo 40</t>
    </r>
  </si>
  <si>
    <t xml:space="preserve">Jedinična cijena, kn/kom </t>
  </si>
  <si>
    <t>Cijena kn, bez PDV-a</t>
  </si>
  <si>
    <t>Količina, kom</t>
  </si>
  <si>
    <t>GRUPA</t>
  </si>
  <si>
    <t>suma grupe 2</t>
  </si>
  <si>
    <t>suma grupe 3</t>
  </si>
  <si>
    <t>suma grupe 4</t>
  </si>
  <si>
    <t>SUMA GRUPA OD 1 DO 4 (bez PDV-a)</t>
  </si>
  <si>
    <t>suma grupe 1</t>
  </si>
  <si>
    <t xml:space="preserve">Obrazac 7. Troškovnik, grupa 1 </t>
  </si>
  <si>
    <t>SUMA GRUPA 1 (bez PDV-a)</t>
  </si>
  <si>
    <t xml:space="preserve">Obrazac 7. Troškovnik, grupa 2 </t>
  </si>
  <si>
    <t>SUMA GRUPA 2 (bez PDV-a)</t>
  </si>
  <si>
    <t xml:space="preserve">Obrazac 7. Troškovnik, grupa 3 </t>
  </si>
  <si>
    <t>GRUPA 3 (bez PDV-a)</t>
  </si>
  <si>
    <t>LDPE vreće s logom Fonda za stakleni ambalažni otpad (grupa 3)</t>
  </si>
  <si>
    <t>LDPE vreće s logom Fonda za PET ambalažni otpad (grupa 1)</t>
  </si>
  <si>
    <t>LDPE vreće s logom Fonda za Al/Fe ambalažni otpad (grupa 2)</t>
  </si>
  <si>
    <t xml:space="preserve">Obrazac 7. Troškovnik, grupa 4 </t>
  </si>
  <si>
    <t>GRUPA 4 (bez PDV-a)</t>
  </si>
  <si>
    <t xml:space="preserve"> Sigurnosne vezice za zatvaranje LDPE vreća s logom Fonda (grupa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</si>
</sst>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3">
    <xf numFmtId="0" fontId="0" fillId="0" borderId="0" xfId="0"/>
    <xf numFmtId="4" fontId="0" fillId="0" borderId="0" xfId="0" applyNumberFormat="1"/>
    <xf numFmtId="49" fontId="0" fillId="0" borderId="0" xfId="0" applyNumberFormat="1"/>
    <xf numFmtId="0" fontId="1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4" fillId="0" borderId="0" xfId="0" applyFont="1" applyAlignment="1"/>
    <xf numFmtId="49" fontId="5" fillId="0" borderId="0" xfId="0" applyNumberFormat="1" applyFont="1" applyBorder="1"/>
    <xf numFmtId="0" fontId="0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0" fillId="0" borderId="0" xfId="0"/>
    <xf numFmtId="0" fontId="0" fillId="0" borderId="0" xfId="0" applyFont="1"/>
    <xf numFmtId="4" fontId="0" fillId="0" borderId="0" xfId="0" applyNumberFormat="1" applyFill="1" applyAlignment="1">
      <alignment horizontal="center"/>
    </xf>
    <xf numFmtId="4" fontId="0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right" vertical="center"/>
    </xf>
    <xf numFmtId="4" fontId="0" fillId="0" borderId="0" xfId="0" applyNumberFormat="1" applyFont="1" applyFill="1" applyAlignment="1">
      <alignment horizontal="left"/>
    </xf>
    <xf numFmtId="0" fontId="0" fillId="0" borderId="0" xfId="0" applyAlignment="1">
      <alignment vertical="center"/>
    </xf>
    <xf numFmtId="0" fontId="8" fillId="0" borderId="1" xfId="0" applyFont="1" applyFill="1" applyBorder="1" applyAlignment="1">
      <alignment vertical="center" wrapText="1"/>
    </xf>
    <xf numFmtId="3" fontId="10" fillId="0" borderId="1" xfId="0" applyNumberFormat="1" applyFont="1" applyBorder="1" applyAlignment="1">
      <alignment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16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49" fontId="13" fillId="0" borderId="1" xfId="0" applyNumberFormat="1" applyFont="1" applyBorder="1" applyAlignment="1">
      <alignment horizontal="center" vertical="center"/>
    </xf>
    <xf numFmtId="43" fontId="11" fillId="0" borderId="1" xfId="1" applyFont="1" applyBorder="1" applyAlignment="1">
      <alignment horizontal="left" vertical="center"/>
    </xf>
    <xf numFmtId="4" fontId="13" fillId="0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 wrapText="1"/>
    </xf>
    <xf numFmtId="16" fontId="6" fillId="3" borderId="1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left"/>
    </xf>
    <xf numFmtId="4" fontId="0" fillId="0" borderId="0" xfId="0" applyNumberFormat="1" applyAlignment="1"/>
    <xf numFmtId="4" fontId="0" fillId="0" borderId="0" xfId="0" applyNumberFormat="1" applyAlignment="1">
      <alignment vertical="center"/>
    </xf>
    <xf numFmtId="4" fontId="0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left" vertical="center" indent="2"/>
    </xf>
  </cellXfs>
  <cellStyles count="2">
    <cellStyle name="Normalno" xfId="0" builtinId="0"/>
    <cellStyle name="Zarez" xfId="1" builtin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WhiteSpace="0" zoomScaleNormal="100" workbookViewId="0">
      <selection activeCell="E16" sqref="E16"/>
    </sheetView>
  </sheetViews>
  <sheetFormatPr defaultRowHeight="15" x14ac:dyDescent="0.25"/>
  <cols>
    <col min="1" max="2" width="6.7109375" style="17" customWidth="1"/>
    <col min="3" max="3" width="30" style="17" customWidth="1"/>
    <col min="4" max="4" width="21.5703125" style="17" customWidth="1"/>
    <col min="5" max="5" width="17.5703125" style="17" customWidth="1"/>
    <col min="6" max="6" width="26.85546875" style="19" customWidth="1"/>
    <col min="7" max="7" width="30.28515625" style="4" customWidth="1"/>
    <col min="8" max="8" width="23.42578125" style="1" customWidth="1"/>
    <col min="9" max="16384" width="9.140625" style="17"/>
  </cols>
  <sheetData>
    <row r="1" spans="1:8" x14ac:dyDescent="0.25">
      <c r="A1" s="17" t="s">
        <v>14</v>
      </c>
      <c r="C1" s="2"/>
      <c r="D1" s="2"/>
      <c r="E1" s="2"/>
    </row>
    <row r="2" spans="1:8" x14ac:dyDescent="0.25">
      <c r="C2" s="2"/>
      <c r="D2" s="2"/>
      <c r="E2" s="2"/>
      <c r="F2" s="50"/>
    </row>
    <row r="3" spans="1:8" s="10" customFormat="1" ht="15.75" x14ac:dyDescent="0.25">
      <c r="A3" s="13" t="s">
        <v>13</v>
      </c>
      <c r="B3" s="13"/>
      <c r="C3" s="12"/>
      <c r="D3" s="12"/>
      <c r="E3" s="12"/>
      <c r="F3" s="20"/>
      <c r="G3" s="4"/>
      <c r="H3" s="49"/>
    </row>
    <row r="4" spans="1:8" s="10" customFormat="1" ht="15.75" x14ac:dyDescent="0.25">
      <c r="A4" s="13" t="s">
        <v>12</v>
      </c>
      <c r="B4" s="13"/>
      <c r="C4" s="12"/>
      <c r="D4" s="12"/>
      <c r="E4" s="12"/>
      <c r="F4" s="20"/>
      <c r="G4" s="4"/>
      <c r="H4" s="49"/>
    </row>
    <row r="5" spans="1:8" s="23" customFormat="1" ht="30" customHeight="1" x14ac:dyDescent="0.25">
      <c r="A5" s="28" t="s">
        <v>25</v>
      </c>
      <c r="B5" s="29" t="s">
        <v>4</v>
      </c>
      <c r="C5" s="30" t="s">
        <v>5</v>
      </c>
      <c r="D5" s="30" t="s">
        <v>24</v>
      </c>
      <c r="E5" s="30" t="s">
        <v>22</v>
      </c>
      <c r="F5" s="31" t="s">
        <v>23</v>
      </c>
      <c r="G5" s="5"/>
    </row>
    <row r="6" spans="1:8" ht="30" customHeight="1" x14ac:dyDescent="0.25">
      <c r="A6" s="32">
        <v>1</v>
      </c>
      <c r="B6" s="33" t="s">
        <v>9</v>
      </c>
      <c r="C6" s="24" t="s">
        <v>15</v>
      </c>
      <c r="D6" s="25">
        <v>3024000</v>
      </c>
      <c r="E6" s="26">
        <v>0</v>
      </c>
      <c r="F6" s="34">
        <f>D6*E6</f>
        <v>0</v>
      </c>
      <c r="G6" s="5"/>
    </row>
    <row r="7" spans="1:8" ht="30" customHeight="1" x14ac:dyDescent="0.25">
      <c r="A7" s="32">
        <v>1</v>
      </c>
      <c r="B7" s="35" t="s">
        <v>10</v>
      </c>
      <c r="C7" s="24" t="s">
        <v>16</v>
      </c>
      <c r="D7" s="25">
        <v>190000</v>
      </c>
      <c r="E7" s="26">
        <v>0</v>
      </c>
      <c r="F7" s="34">
        <f>D7*E7</f>
        <v>0</v>
      </c>
      <c r="G7" s="5"/>
    </row>
    <row r="8" spans="1:8" ht="30" customHeight="1" x14ac:dyDescent="0.25">
      <c r="A8" s="32">
        <v>1</v>
      </c>
      <c r="B8" s="33" t="s">
        <v>6</v>
      </c>
      <c r="C8" s="24" t="s">
        <v>17</v>
      </c>
      <c r="D8" s="25">
        <v>12000</v>
      </c>
      <c r="E8" s="26">
        <v>0</v>
      </c>
      <c r="F8" s="34">
        <f>D8*E8</f>
        <v>0</v>
      </c>
      <c r="G8" s="5"/>
    </row>
    <row r="9" spans="1:8" s="23" customFormat="1" ht="30" customHeight="1" x14ac:dyDescent="0.25">
      <c r="A9" s="41"/>
      <c r="B9" s="42"/>
      <c r="C9" s="41"/>
      <c r="D9" s="43"/>
      <c r="E9" s="44" t="s">
        <v>30</v>
      </c>
      <c r="F9" s="45">
        <f>SUM(F6:F8)</f>
        <v>0</v>
      </c>
      <c r="G9" s="5"/>
      <c r="H9" s="50"/>
    </row>
    <row r="10" spans="1:8" ht="30" customHeight="1" x14ac:dyDescent="0.25">
      <c r="A10" s="32">
        <v>2</v>
      </c>
      <c r="B10" s="35" t="s">
        <v>9</v>
      </c>
      <c r="C10" s="24" t="s">
        <v>18</v>
      </c>
      <c r="D10" s="25">
        <v>324000</v>
      </c>
      <c r="E10" s="26">
        <v>0</v>
      </c>
      <c r="F10" s="34">
        <f>D10*E10</f>
        <v>0</v>
      </c>
      <c r="G10" s="5"/>
    </row>
    <row r="11" spans="1:8" ht="30" customHeight="1" x14ac:dyDescent="0.25">
      <c r="A11" s="32">
        <v>2</v>
      </c>
      <c r="B11" s="33" t="s">
        <v>10</v>
      </c>
      <c r="C11" s="24" t="s">
        <v>19</v>
      </c>
      <c r="D11" s="25">
        <v>20000</v>
      </c>
      <c r="E11" s="26">
        <v>0</v>
      </c>
      <c r="F11" s="34">
        <f>D11*E11</f>
        <v>0</v>
      </c>
      <c r="G11" s="5"/>
    </row>
    <row r="12" spans="1:8" ht="30" customHeight="1" x14ac:dyDescent="0.25">
      <c r="A12" s="32">
        <v>2</v>
      </c>
      <c r="B12" s="33" t="s">
        <v>6</v>
      </c>
      <c r="C12" s="24" t="s">
        <v>20</v>
      </c>
      <c r="D12" s="25">
        <v>8000</v>
      </c>
      <c r="E12" s="26">
        <v>0</v>
      </c>
      <c r="F12" s="34">
        <f>D12*E12</f>
        <v>0</v>
      </c>
      <c r="G12" s="5"/>
    </row>
    <row r="13" spans="1:8" s="23" customFormat="1" ht="30" customHeight="1" x14ac:dyDescent="0.25">
      <c r="A13" s="41"/>
      <c r="B13" s="42"/>
      <c r="C13" s="41"/>
      <c r="D13" s="43"/>
      <c r="E13" s="44" t="s">
        <v>26</v>
      </c>
      <c r="F13" s="45">
        <f>SUM(F10:F12)</f>
        <v>0</v>
      </c>
      <c r="G13" s="5"/>
      <c r="H13" s="50"/>
    </row>
    <row r="14" spans="1:8" ht="30" customHeight="1" x14ac:dyDescent="0.25">
      <c r="A14" s="32">
        <v>3</v>
      </c>
      <c r="B14" s="35" t="s">
        <v>9</v>
      </c>
      <c r="C14" s="24" t="s">
        <v>21</v>
      </c>
      <c r="D14" s="25">
        <v>982800</v>
      </c>
      <c r="E14" s="26">
        <v>0</v>
      </c>
      <c r="F14" s="34">
        <f>D14*E14</f>
        <v>0</v>
      </c>
      <c r="G14" s="5"/>
    </row>
    <row r="15" spans="1:8" ht="30" customHeight="1" x14ac:dyDescent="0.25">
      <c r="A15" s="41"/>
      <c r="B15" s="42"/>
      <c r="C15" s="41"/>
      <c r="D15" s="43"/>
      <c r="E15" s="44" t="s">
        <v>27</v>
      </c>
      <c r="F15" s="45">
        <f>SUM(F14)</f>
        <v>0</v>
      </c>
      <c r="G15" s="5"/>
      <c r="H15" s="50"/>
    </row>
    <row r="16" spans="1:8" ht="30" customHeight="1" x14ac:dyDescent="0.25">
      <c r="A16" s="32">
        <v>4</v>
      </c>
      <c r="B16" s="35" t="s">
        <v>9</v>
      </c>
      <c r="C16" s="24" t="s">
        <v>11</v>
      </c>
      <c r="D16" s="25">
        <f>D6+D7+D8+D10+D11+D12+D14</f>
        <v>4560800</v>
      </c>
      <c r="E16" s="26">
        <v>0</v>
      </c>
      <c r="F16" s="34">
        <f>D16*E16</f>
        <v>0</v>
      </c>
      <c r="G16" s="5"/>
    </row>
    <row r="17" spans="1:8" ht="30" customHeight="1" x14ac:dyDescent="0.25">
      <c r="A17" s="41"/>
      <c r="B17" s="46"/>
      <c r="C17" s="41"/>
      <c r="D17" s="47"/>
      <c r="E17" s="44" t="s">
        <v>28</v>
      </c>
      <c r="F17" s="45">
        <f>SUM(F16)</f>
        <v>0</v>
      </c>
      <c r="G17" s="5"/>
      <c r="H17" s="50"/>
    </row>
    <row r="18" spans="1:8" ht="20.100000000000001" customHeight="1" x14ac:dyDescent="0.25">
      <c r="A18" s="36"/>
      <c r="B18" s="37"/>
      <c r="C18" s="52" t="s">
        <v>29</v>
      </c>
      <c r="D18" s="52"/>
      <c r="E18" s="38"/>
      <c r="F18" s="39">
        <f>SUM(F9,F13,F15,F17)</f>
        <v>0</v>
      </c>
      <c r="G18" s="5"/>
    </row>
    <row r="19" spans="1:8" ht="20.100000000000001" customHeight="1" x14ac:dyDescent="0.25">
      <c r="A19" s="36"/>
      <c r="B19" s="37"/>
      <c r="C19" s="52" t="s">
        <v>7</v>
      </c>
      <c r="D19" s="52"/>
      <c r="E19" s="27"/>
      <c r="F19" s="40">
        <f>F18*0.25</f>
        <v>0</v>
      </c>
      <c r="G19" s="5"/>
    </row>
    <row r="20" spans="1:8" ht="20.100000000000001" customHeight="1" x14ac:dyDescent="0.25">
      <c r="A20" s="36"/>
      <c r="B20" s="37"/>
      <c r="C20" s="52" t="s">
        <v>8</v>
      </c>
      <c r="D20" s="52"/>
      <c r="E20" s="27"/>
      <c r="F20" s="40">
        <f>SUM(F18:F19)</f>
        <v>0</v>
      </c>
      <c r="G20" s="5"/>
      <c r="H20" s="51"/>
    </row>
    <row r="21" spans="1:8" ht="15.75" x14ac:dyDescent="0.25">
      <c r="A21" s="14"/>
      <c r="B21" s="14"/>
      <c r="C21" s="11"/>
      <c r="D21" s="11"/>
      <c r="E21" s="11"/>
      <c r="F21" s="21"/>
      <c r="G21" s="5"/>
      <c r="H21" s="50"/>
    </row>
    <row r="22" spans="1:8" ht="15.75" x14ac:dyDescent="0.25">
      <c r="A22" s="14"/>
      <c r="B22" s="14"/>
      <c r="C22" s="11"/>
      <c r="D22" s="11"/>
      <c r="E22" s="11"/>
      <c r="F22" s="21"/>
      <c r="G22" s="5"/>
    </row>
    <row r="23" spans="1:8" ht="15.75" x14ac:dyDescent="0.25">
      <c r="A23" s="14"/>
      <c r="B23" s="14"/>
      <c r="C23" s="11"/>
      <c r="D23" s="11"/>
      <c r="E23" s="11"/>
      <c r="F23" s="21"/>
      <c r="G23" s="5"/>
    </row>
    <row r="24" spans="1:8" ht="15" customHeight="1" x14ac:dyDescent="0.25">
      <c r="A24" s="15" t="s">
        <v>0</v>
      </c>
      <c r="B24" s="15"/>
      <c r="C24" s="15"/>
      <c r="D24" s="15"/>
      <c r="E24" s="15"/>
      <c r="F24" s="22"/>
      <c r="G24" s="48"/>
    </row>
    <row r="25" spans="1:8" ht="15" customHeight="1" x14ac:dyDescent="0.25">
      <c r="A25" s="15"/>
      <c r="B25" s="15"/>
      <c r="C25" s="15"/>
      <c r="D25" s="15"/>
      <c r="E25" s="15"/>
      <c r="F25" s="22"/>
      <c r="G25" s="7"/>
    </row>
    <row r="26" spans="1:8" ht="15" customHeight="1" x14ac:dyDescent="0.25">
      <c r="A26" s="15"/>
      <c r="B26" s="15"/>
      <c r="C26" s="15"/>
      <c r="D26" s="15"/>
      <c r="E26" s="15"/>
      <c r="F26" s="22"/>
      <c r="G26" s="7"/>
    </row>
    <row r="27" spans="1:8" ht="15" customHeight="1" x14ac:dyDescent="0.25">
      <c r="A27" s="18"/>
      <c r="B27" s="18"/>
      <c r="D27" s="4" t="s">
        <v>1</v>
      </c>
      <c r="E27" s="4"/>
      <c r="F27" s="20"/>
    </row>
    <row r="28" spans="1:8" x14ac:dyDescent="0.25">
      <c r="A28" s="18"/>
      <c r="B28" s="18"/>
      <c r="D28" s="4"/>
      <c r="E28" s="4"/>
      <c r="F28" s="20"/>
    </row>
    <row r="29" spans="1:8" x14ac:dyDescent="0.25">
      <c r="A29" s="18"/>
      <c r="B29" s="18"/>
      <c r="D29" s="5" t="s">
        <v>2</v>
      </c>
      <c r="E29" s="5"/>
      <c r="F29" s="20"/>
    </row>
    <row r="30" spans="1:8" x14ac:dyDescent="0.25">
      <c r="A30" s="18"/>
      <c r="B30" s="18"/>
      <c r="D30" s="4" t="s">
        <v>3</v>
      </c>
      <c r="E30" s="4"/>
      <c r="F30" s="20"/>
    </row>
    <row r="31" spans="1:8" x14ac:dyDescent="0.25">
      <c r="A31" s="18"/>
      <c r="B31" s="18"/>
      <c r="C31" s="18"/>
      <c r="D31" s="18"/>
      <c r="E31" s="18"/>
      <c r="F31" s="20"/>
      <c r="G31" s="9"/>
    </row>
    <row r="32" spans="1:8" x14ac:dyDescent="0.25">
      <c r="A32" s="18"/>
      <c r="B32" s="18"/>
      <c r="C32" s="18"/>
      <c r="D32" s="18"/>
      <c r="E32" s="18"/>
      <c r="F32" s="20"/>
    </row>
    <row r="33" spans="1:6" x14ac:dyDescent="0.25">
      <c r="A33" s="18"/>
      <c r="B33" s="18"/>
      <c r="C33" s="18"/>
      <c r="D33" s="18"/>
      <c r="E33" s="18"/>
      <c r="F33" s="20"/>
    </row>
  </sheetData>
  <mergeCells count="3">
    <mergeCell ref="C18:D18"/>
    <mergeCell ref="C19:D19"/>
    <mergeCell ref="C20:D20"/>
  </mergeCells>
  <conditionalFormatting sqref="G18">
    <cfRule type="cellIs" dxfId="0" priority="1" operator="lessThan">
      <formula>0</formula>
    </cfRule>
  </conditionalFormatting>
  <pageMargins left="0.19685039370078741" right="0.70866141732283472" top="0.74803149606299213" bottom="0.74803149606299213" header="0.31496062992125984" footer="0.31496062992125984"/>
  <pageSetup paperSize="9" scale="85" fitToHeight="0" orientation="portrait" r:id="rId1"/>
  <headerFoot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WhiteSpace="0" zoomScaleNormal="100" workbookViewId="0">
      <selection activeCell="G6" sqref="G6"/>
    </sheetView>
  </sheetViews>
  <sheetFormatPr defaultRowHeight="15" x14ac:dyDescent="0.25"/>
  <cols>
    <col min="1" max="1" width="6.7109375" style="17" customWidth="1"/>
    <col min="2" max="2" width="19.5703125" style="17" customWidth="1"/>
    <col min="3" max="3" width="30" style="17" customWidth="1"/>
    <col min="4" max="4" width="21.5703125" style="17" customWidth="1"/>
    <col min="5" max="5" width="17.5703125" style="17" customWidth="1"/>
    <col min="6" max="6" width="26.85546875" style="19" customWidth="1"/>
    <col min="7" max="7" width="23.5703125" style="4" customWidth="1"/>
    <col min="8" max="8" width="16.140625" style="17" customWidth="1"/>
    <col min="9" max="9" width="27.42578125" style="17" bestFit="1" customWidth="1"/>
    <col min="10" max="16384" width="9.140625" style="17"/>
  </cols>
  <sheetData>
    <row r="1" spans="1:8" x14ac:dyDescent="0.25">
      <c r="A1" s="17" t="s">
        <v>31</v>
      </c>
      <c r="C1" s="2"/>
      <c r="D1" s="2"/>
      <c r="E1" s="2"/>
      <c r="H1" s="1"/>
    </row>
    <row r="2" spans="1:8" x14ac:dyDescent="0.25">
      <c r="C2" s="2"/>
      <c r="D2" s="2"/>
      <c r="E2" s="2"/>
      <c r="H2" s="1"/>
    </row>
    <row r="3" spans="1:8" s="10" customFormat="1" ht="15.75" x14ac:dyDescent="0.25">
      <c r="A3" s="13" t="s">
        <v>38</v>
      </c>
      <c r="B3" s="13"/>
      <c r="C3" s="12"/>
      <c r="D3" s="12"/>
      <c r="E3" s="12"/>
      <c r="F3" s="20"/>
      <c r="G3" s="4"/>
      <c r="H3" s="16"/>
    </row>
    <row r="4" spans="1:8" s="10" customFormat="1" ht="15.75" x14ac:dyDescent="0.25">
      <c r="A4" s="13"/>
      <c r="B4" s="13"/>
      <c r="C4" s="12"/>
      <c r="D4" s="12"/>
      <c r="E4" s="12"/>
      <c r="F4" s="20"/>
      <c r="G4" s="4"/>
      <c r="H4" s="16"/>
    </row>
    <row r="5" spans="1:8" s="23" customFormat="1" ht="30" customHeight="1" x14ac:dyDescent="0.25">
      <c r="A5" s="29" t="s">
        <v>4</v>
      </c>
      <c r="B5" s="30" t="s">
        <v>5</v>
      </c>
      <c r="C5" s="30" t="s">
        <v>24</v>
      </c>
      <c r="D5" s="30" t="s">
        <v>22</v>
      </c>
      <c r="E5" s="31" t="s">
        <v>23</v>
      </c>
      <c r="F5" s="5"/>
      <c r="G5" s="3"/>
    </row>
    <row r="6" spans="1:8" ht="30" customHeight="1" x14ac:dyDescent="0.25">
      <c r="A6" s="33" t="s">
        <v>9</v>
      </c>
      <c r="B6" s="24" t="s">
        <v>15</v>
      </c>
      <c r="C6" s="25">
        <v>3024000</v>
      </c>
      <c r="D6" s="26"/>
      <c r="E6" s="34">
        <f>C6*D6</f>
        <v>0</v>
      </c>
      <c r="F6" s="5"/>
      <c r="G6" s="3"/>
    </row>
    <row r="7" spans="1:8" ht="30" customHeight="1" x14ac:dyDescent="0.25">
      <c r="A7" s="35" t="s">
        <v>10</v>
      </c>
      <c r="B7" s="24" t="s">
        <v>16</v>
      </c>
      <c r="C7" s="25">
        <v>190000</v>
      </c>
      <c r="D7" s="26"/>
      <c r="E7" s="34">
        <f>C7*D7</f>
        <v>0</v>
      </c>
      <c r="F7" s="5"/>
      <c r="G7" s="3"/>
    </row>
    <row r="8" spans="1:8" ht="30" customHeight="1" x14ac:dyDescent="0.25">
      <c r="A8" s="33" t="s">
        <v>6</v>
      </c>
      <c r="B8" s="24" t="s">
        <v>17</v>
      </c>
      <c r="C8" s="25">
        <v>12000</v>
      </c>
      <c r="D8" s="26"/>
      <c r="E8" s="34">
        <f>C8*D8</f>
        <v>0</v>
      </c>
      <c r="F8" s="5"/>
      <c r="G8" s="3"/>
    </row>
    <row r="9" spans="1:8" ht="20.100000000000001" customHeight="1" x14ac:dyDescent="0.25">
      <c r="A9" s="37"/>
      <c r="B9" s="52" t="s">
        <v>32</v>
      </c>
      <c r="C9" s="52"/>
      <c r="D9" s="38"/>
      <c r="E9" s="39"/>
      <c r="F9" s="5"/>
      <c r="G9" s="3"/>
    </row>
    <row r="10" spans="1:8" ht="20.100000000000001" customHeight="1" x14ac:dyDescent="0.25">
      <c r="A10" s="37"/>
      <c r="B10" s="52" t="s">
        <v>7</v>
      </c>
      <c r="C10" s="52"/>
      <c r="D10" s="27"/>
      <c r="E10" s="40"/>
      <c r="F10" s="5"/>
      <c r="G10" s="3"/>
    </row>
    <row r="11" spans="1:8" ht="20.100000000000001" customHeight="1" x14ac:dyDescent="0.25">
      <c r="A11" s="37"/>
      <c r="B11" s="52" t="s">
        <v>8</v>
      </c>
      <c r="C11" s="52"/>
      <c r="D11" s="27"/>
      <c r="E11" s="40"/>
      <c r="F11" s="5"/>
      <c r="G11" s="3"/>
    </row>
    <row r="12" spans="1:8" ht="15.75" x14ac:dyDescent="0.25">
      <c r="A12" s="14"/>
      <c r="B12" s="14"/>
      <c r="C12" s="11"/>
      <c r="D12" s="11"/>
      <c r="E12" s="11"/>
      <c r="F12" s="21"/>
      <c r="G12" s="5"/>
      <c r="H12" s="3"/>
    </row>
    <row r="13" spans="1:8" ht="15.75" x14ac:dyDescent="0.25">
      <c r="A13" s="14"/>
      <c r="B13" s="14"/>
      <c r="C13" s="11"/>
      <c r="D13" s="11"/>
      <c r="E13" s="11"/>
      <c r="F13" s="21"/>
      <c r="G13" s="5"/>
      <c r="H13" s="3"/>
    </row>
    <row r="14" spans="1:8" ht="15.75" x14ac:dyDescent="0.25">
      <c r="A14" s="14"/>
      <c r="B14" s="14"/>
      <c r="C14" s="11"/>
      <c r="D14" s="11"/>
      <c r="E14" s="11"/>
      <c r="F14" s="21"/>
      <c r="G14" s="5"/>
      <c r="H14" s="3"/>
    </row>
    <row r="15" spans="1:8" ht="15" customHeight="1" x14ac:dyDescent="0.25">
      <c r="A15" s="15" t="s">
        <v>0</v>
      </c>
      <c r="B15" s="15"/>
      <c r="C15" s="15"/>
      <c r="D15" s="15"/>
      <c r="E15" s="15"/>
      <c r="F15" s="22"/>
      <c r="G15" s="7"/>
      <c r="H15" s="6"/>
    </row>
    <row r="16" spans="1:8" ht="15" customHeight="1" x14ac:dyDescent="0.25">
      <c r="A16" s="15"/>
      <c r="B16" s="15"/>
      <c r="C16" s="15"/>
      <c r="D16" s="15"/>
      <c r="E16" s="15"/>
      <c r="F16" s="22"/>
      <c r="G16" s="7"/>
      <c r="H16" s="6"/>
    </row>
    <row r="17" spans="1:8" ht="15" customHeight="1" x14ac:dyDescent="0.25">
      <c r="A17" s="15"/>
      <c r="B17" s="15"/>
      <c r="C17" s="15"/>
      <c r="D17" s="15"/>
      <c r="E17" s="15"/>
      <c r="F17" s="22"/>
      <c r="G17" s="7"/>
      <c r="H17" s="6"/>
    </row>
    <row r="18" spans="1:8" ht="15" customHeight="1" x14ac:dyDescent="0.25">
      <c r="A18" s="18"/>
      <c r="B18" s="18"/>
      <c r="D18" s="4" t="s">
        <v>1</v>
      </c>
      <c r="E18" s="4"/>
      <c r="F18" s="20"/>
      <c r="H18" s="8"/>
    </row>
    <row r="19" spans="1:8" x14ac:dyDescent="0.25">
      <c r="A19" s="18"/>
      <c r="B19" s="18"/>
      <c r="D19" s="4"/>
      <c r="E19" s="4"/>
      <c r="F19" s="20"/>
      <c r="H19" s="8"/>
    </row>
    <row r="20" spans="1:8" x14ac:dyDescent="0.25">
      <c r="A20" s="18"/>
      <c r="B20" s="18"/>
      <c r="D20" s="5" t="s">
        <v>2</v>
      </c>
      <c r="E20" s="5"/>
      <c r="F20" s="20"/>
      <c r="H20" s="8"/>
    </row>
    <row r="21" spans="1:8" x14ac:dyDescent="0.25">
      <c r="A21" s="18"/>
      <c r="B21" s="18"/>
      <c r="D21" s="4" t="s">
        <v>3</v>
      </c>
      <c r="E21" s="4"/>
      <c r="F21" s="20"/>
      <c r="H21" s="8"/>
    </row>
    <row r="22" spans="1:8" x14ac:dyDescent="0.25">
      <c r="A22" s="18"/>
      <c r="B22" s="18"/>
      <c r="C22" s="18"/>
      <c r="D22" s="18"/>
      <c r="E22" s="18"/>
      <c r="F22" s="20"/>
      <c r="G22" s="9"/>
      <c r="H22" s="8"/>
    </row>
    <row r="23" spans="1:8" x14ac:dyDescent="0.25">
      <c r="A23" s="18"/>
      <c r="B23" s="18"/>
      <c r="C23" s="18"/>
      <c r="D23" s="18"/>
      <c r="E23" s="18"/>
      <c r="F23" s="20"/>
    </row>
    <row r="24" spans="1:8" x14ac:dyDescent="0.25">
      <c r="A24" s="18"/>
      <c r="B24" s="18"/>
      <c r="C24" s="18"/>
      <c r="D24" s="18"/>
      <c r="E24" s="18"/>
      <c r="F24" s="20"/>
    </row>
  </sheetData>
  <mergeCells count="3">
    <mergeCell ref="B9:C9"/>
    <mergeCell ref="B10:C10"/>
    <mergeCell ref="B11:C11"/>
  </mergeCells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>
    <oddFooter>&amp;CStranica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showWhiteSpace="0" zoomScaleNormal="100" workbookViewId="0">
      <selection activeCell="C5" sqref="C5:C7"/>
    </sheetView>
  </sheetViews>
  <sheetFormatPr defaultRowHeight="15" x14ac:dyDescent="0.25"/>
  <cols>
    <col min="1" max="1" width="6.7109375" style="17" customWidth="1"/>
    <col min="2" max="2" width="21.28515625" style="17" customWidth="1"/>
    <col min="3" max="3" width="30" style="17" customWidth="1"/>
    <col min="4" max="4" width="21.5703125" style="17" customWidth="1"/>
    <col min="5" max="5" width="17.5703125" style="17" customWidth="1"/>
    <col min="6" max="6" width="26.85546875" style="19" customWidth="1"/>
    <col min="7" max="7" width="23.5703125" style="4" customWidth="1"/>
    <col min="8" max="8" width="16.140625" style="17" customWidth="1"/>
    <col min="9" max="9" width="27.42578125" style="17" bestFit="1" customWidth="1"/>
    <col min="10" max="16384" width="9.140625" style="17"/>
  </cols>
  <sheetData>
    <row r="1" spans="1:8" x14ac:dyDescent="0.25">
      <c r="A1" s="17" t="s">
        <v>33</v>
      </c>
      <c r="C1" s="2"/>
      <c r="D1" s="2"/>
      <c r="E1" s="2"/>
      <c r="H1" s="1"/>
    </row>
    <row r="2" spans="1:8" x14ac:dyDescent="0.25">
      <c r="C2" s="2"/>
      <c r="D2" s="2"/>
      <c r="E2" s="2"/>
      <c r="H2" s="1"/>
    </row>
    <row r="3" spans="1:8" s="10" customFormat="1" ht="15.75" x14ac:dyDescent="0.25">
      <c r="A3" s="13" t="s">
        <v>39</v>
      </c>
      <c r="B3" s="13"/>
      <c r="C3" s="12"/>
      <c r="D3" s="12"/>
      <c r="E3" s="12"/>
      <c r="F3" s="20"/>
      <c r="G3" s="4"/>
      <c r="H3" s="16"/>
    </row>
    <row r="4" spans="1:8" s="23" customFormat="1" ht="30" customHeight="1" x14ac:dyDescent="0.25">
      <c r="A4" s="29" t="s">
        <v>4</v>
      </c>
      <c r="B4" s="30" t="s">
        <v>5</v>
      </c>
      <c r="C4" s="30" t="s">
        <v>24</v>
      </c>
      <c r="D4" s="30" t="s">
        <v>22</v>
      </c>
      <c r="E4" s="31" t="s">
        <v>23</v>
      </c>
      <c r="F4" s="5"/>
      <c r="G4" s="3"/>
    </row>
    <row r="5" spans="1:8" ht="30" customHeight="1" x14ac:dyDescent="0.25">
      <c r="A5" s="35" t="s">
        <v>9</v>
      </c>
      <c r="B5" s="24" t="s">
        <v>18</v>
      </c>
      <c r="C5" s="25">
        <v>324000</v>
      </c>
      <c r="D5" s="26"/>
      <c r="E5" s="34">
        <f>C5*D5</f>
        <v>0</v>
      </c>
      <c r="F5" s="5"/>
      <c r="G5" s="3"/>
    </row>
    <row r="6" spans="1:8" ht="30" customHeight="1" x14ac:dyDescent="0.25">
      <c r="A6" s="33" t="s">
        <v>10</v>
      </c>
      <c r="B6" s="24" t="s">
        <v>19</v>
      </c>
      <c r="C6" s="25">
        <v>20000</v>
      </c>
      <c r="D6" s="26"/>
      <c r="E6" s="34">
        <f>C6*D6</f>
        <v>0</v>
      </c>
      <c r="F6" s="5"/>
      <c r="G6" s="3"/>
    </row>
    <row r="7" spans="1:8" ht="30" customHeight="1" x14ac:dyDescent="0.25">
      <c r="A7" s="33" t="s">
        <v>6</v>
      </c>
      <c r="B7" s="24" t="s">
        <v>20</v>
      </c>
      <c r="C7" s="25">
        <v>8000</v>
      </c>
      <c r="D7" s="26"/>
      <c r="E7" s="34">
        <f>C7*D7</f>
        <v>0</v>
      </c>
      <c r="F7" s="5"/>
      <c r="G7" s="3"/>
    </row>
    <row r="8" spans="1:8" ht="20.100000000000001" customHeight="1" x14ac:dyDescent="0.25">
      <c r="A8" s="37"/>
      <c r="B8" s="52" t="s">
        <v>34</v>
      </c>
      <c r="C8" s="52"/>
      <c r="D8" s="38"/>
      <c r="E8" s="39"/>
      <c r="F8" s="5"/>
      <c r="G8" s="3"/>
    </row>
    <row r="9" spans="1:8" ht="20.100000000000001" customHeight="1" x14ac:dyDescent="0.25">
      <c r="A9" s="37"/>
      <c r="B9" s="52" t="s">
        <v>7</v>
      </c>
      <c r="C9" s="52"/>
      <c r="D9" s="27"/>
      <c r="E9" s="40"/>
      <c r="F9" s="5"/>
      <c r="G9" s="3"/>
    </row>
    <row r="10" spans="1:8" ht="20.100000000000001" customHeight="1" x14ac:dyDescent="0.25">
      <c r="A10" s="37"/>
      <c r="B10" s="52" t="s">
        <v>8</v>
      </c>
      <c r="C10" s="52"/>
      <c r="D10" s="27"/>
      <c r="E10" s="40"/>
      <c r="F10" s="5"/>
      <c r="G10" s="3"/>
    </row>
    <row r="11" spans="1:8" ht="15.75" x14ac:dyDescent="0.25">
      <c r="A11" s="14"/>
      <c r="B11" s="14"/>
      <c r="C11" s="11"/>
      <c r="D11" s="11"/>
      <c r="E11" s="11"/>
      <c r="F11" s="21"/>
      <c r="G11" s="5"/>
      <c r="H11" s="3"/>
    </row>
    <row r="12" spans="1:8" ht="15.75" x14ac:dyDescent="0.25">
      <c r="A12" s="14"/>
      <c r="B12" s="14"/>
      <c r="C12" s="11"/>
      <c r="D12" s="11"/>
      <c r="E12" s="11"/>
      <c r="F12" s="21"/>
      <c r="G12" s="5"/>
      <c r="H12" s="3"/>
    </row>
    <row r="13" spans="1:8" ht="15.75" x14ac:dyDescent="0.25">
      <c r="A13" s="14"/>
      <c r="B13" s="14"/>
      <c r="C13" s="11"/>
      <c r="D13" s="11"/>
      <c r="E13" s="11"/>
      <c r="F13" s="21"/>
      <c r="G13" s="5"/>
      <c r="H13" s="3"/>
    </row>
    <row r="14" spans="1:8" ht="15" customHeight="1" x14ac:dyDescent="0.25">
      <c r="A14" s="15" t="s">
        <v>0</v>
      </c>
      <c r="B14" s="15"/>
      <c r="C14" s="15"/>
      <c r="D14" s="15"/>
      <c r="E14" s="15"/>
      <c r="F14" s="22"/>
      <c r="G14" s="7"/>
      <c r="H14" s="6"/>
    </row>
    <row r="15" spans="1:8" ht="15" customHeight="1" x14ac:dyDescent="0.25">
      <c r="A15" s="15"/>
      <c r="B15" s="15"/>
      <c r="C15" s="15"/>
      <c r="D15" s="15"/>
      <c r="E15" s="15"/>
      <c r="F15" s="22"/>
      <c r="G15" s="7"/>
      <c r="H15" s="6"/>
    </row>
    <row r="16" spans="1:8" ht="15" customHeight="1" x14ac:dyDescent="0.25">
      <c r="A16" s="15"/>
      <c r="B16" s="15"/>
      <c r="C16" s="15"/>
      <c r="D16" s="15"/>
      <c r="E16" s="15"/>
      <c r="F16" s="22"/>
      <c r="G16" s="7"/>
      <c r="H16" s="6"/>
    </row>
    <row r="17" spans="1:9" ht="15" customHeight="1" x14ac:dyDescent="0.25">
      <c r="A17" s="18"/>
      <c r="B17" s="18"/>
      <c r="D17" s="4" t="s">
        <v>1</v>
      </c>
      <c r="E17" s="4"/>
      <c r="F17" s="20"/>
      <c r="H17" s="8"/>
    </row>
    <row r="18" spans="1:9" x14ac:dyDescent="0.25">
      <c r="A18" s="18"/>
      <c r="B18" s="18"/>
      <c r="D18" s="4"/>
      <c r="E18" s="4"/>
      <c r="F18" s="20"/>
      <c r="H18" s="8"/>
    </row>
    <row r="19" spans="1:9" x14ac:dyDescent="0.25">
      <c r="A19" s="18"/>
      <c r="B19" s="18"/>
      <c r="D19" s="5" t="s">
        <v>2</v>
      </c>
      <c r="E19" s="5"/>
      <c r="F19" s="20"/>
      <c r="H19" s="8"/>
    </row>
    <row r="20" spans="1:9" x14ac:dyDescent="0.25">
      <c r="A20" s="18"/>
      <c r="B20" s="18"/>
      <c r="D20" s="4" t="s">
        <v>3</v>
      </c>
      <c r="E20" s="4"/>
      <c r="F20" s="20"/>
      <c r="H20" s="8"/>
    </row>
    <row r="21" spans="1:9" x14ac:dyDescent="0.25">
      <c r="A21" s="18"/>
      <c r="B21" s="18"/>
      <c r="C21" s="18"/>
      <c r="D21" s="18"/>
      <c r="E21" s="18"/>
      <c r="F21" s="20"/>
      <c r="G21" s="9"/>
      <c r="H21" s="8"/>
    </row>
    <row r="22" spans="1:9" x14ac:dyDescent="0.25">
      <c r="A22" s="18"/>
      <c r="B22" s="18"/>
      <c r="C22" s="18"/>
      <c r="D22" s="18"/>
      <c r="E22" s="18"/>
      <c r="F22" s="20"/>
    </row>
    <row r="23" spans="1:9" s="4" customFormat="1" x14ac:dyDescent="0.25">
      <c r="A23" s="18"/>
      <c r="B23" s="18"/>
      <c r="C23" s="18"/>
      <c r="D23" s="18"/>
      <c r="E23" s="18"/>
      <c r="F23" s="20"/>
      <c r="H23" s="17"/>
      <c r="I23" s="17"/>
    </row>
  </sheetData>
  <mergeCells count="3">
    <mergeCell ref="B8:C8"/>
    <mergeCell ref="B9:C9"/>
    <mergeCell ref="B10:C10"/>
  </mergeCells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headerFooter>
    <oddFooter>&amp;CStranica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WhiteSpace="0" zoomScaleNormal="100" workbookViewId="0">
      <selection activeCell="D5" sqref="D5"/>
    </sheetView>
  </sheetViews>
  <sheetFormatPr defaultRowHeight="15" x14ac:dyDescent="0.25"/>
  <cols>
    <col min="1" max="2" width="6.7109375" style="17" customWidth="1"/>
    <col min="3" max="3" width="30" style="17" customWidth="1"/>
    <col min="4" max="4" width="21.5703125" style="17" customWidth="1"/>
    <col min="5" max="5" width="17.5703125" style="17" customWidth="1"/>
    <col min="6" max="6" width="26.85546875" style="19" customWidth="1"/>
    <col min="7" max="7" width="23.5703125" style="4" customWidth="1"/>
    <col min="8" max="8" width="16.140625" style="17" customWidth="1"/>
    <col min="9" max="9" width="27.42578125" style="17" bestFit="1" customWidth="1"/>
    <col min="10" max="16384" width="9.140625" style="17"/>
  </cols>
  <sheetData>
    <row r="1" spans="1:8" x14ac:dyDescent="0.25">
      <c r="A1" s="17" t="s">
        <v>35</v>
      </c>
      <c r="C1" s="2"/>
      <c r="D1" s="2"/>
      <c r="E1" s="2"/>
      <c r="H1" s="1"/>
    </row>
    <row r="2" spans="1:8" x14ac:dyDescent="0.25">
      <c r="C2" s="2"/>
      <c r="D2" s="2"/>
      <c r="E2" s="2"/>
      <c r="H2" s="1"/>
    </row>
    <row r="3" spans="1:8" s="10" customFormat="1" ht="15.75" x14ac:dyDescent="0.25">
      <c r="A3" s="13" t="s">
        <v>37</v>
      </c>
      <c r="B3" s="13"/>
      <c r="C3" s="12"/>
      <c r="D3" s="12"/>
      <c r="E3" s="12"/>
      <c r="F3" s="20"/>
      <c r="G3" s="4"/>
      <c r="H3" s="16"/>
    </row>
    <row r="4" spans="1:8" s="23" customFormat="1" ht="30" customHeight="1" x14ac:dyDescent="0.25">
      <c r="A4" s="28" t="s">
        <v>25</v>
      </c>
      <c r="B4" s="29" t="s">
        <v>4</v>
      </c>
      <c r="C4" s="30" t="s">
        <v>5</v>
      </c>
      <c r="D4" s="30" t="s">
        <v>24</v>
      </c>
      <c r="E4" s="30" t="s">
        <v>22</v>
      </c>
      <c r="F4" s="31" t="s">
        <v>23</v>
      </c>
      <c r="G4" s="5"/>
      <c r="H4" s="3"/>
    </row>
    <row r="5" spans="1:8" ht="30" customHeight="1" x14ac:dyDescent="0.25">
      <c r="A5" s="32">
        <v>3</v>
      </c>
      <c r="B5" s="35" t="s">
        <v>9</v>
      </c>
      <c r="C5" s="24" t="s">
        <v>21</v>
      </c>
      <c r="D5" s="25">
        <v>982800</v>
      </c>
      <c r="E5" s="26"/>
      <c r="F5" s="34">
        <f>D5*E5</f>
        <v>0</v>
      </c>
      <c r="G5" s="5"/>
      <c r="H5" s="3"/>
    </row>
    <row r="6" spans="1:8" ht="30" customHeight="1" x14ac:dyDescent="0.25">
      <c r="A6" s="41"/>
      <c r="B6" s="42"/>
      <c r="C6" s="41"/>
      <c r="D6" s="43"/>
      <c r="E6" s="44"/>
      <c r="F6" s="45">
        <f>SUM(F5)</f>
        <v>0</v>
      </c>
      <c r="G6" s="5"/>
      <c r="H6" s="3"/>
    </row>
    <row r="7" spans="1:8" ht="20.100000000000001" customHeight="1" x14ac:dyDescent="0.25">
      <c r="A7" s="36"/>
      <c r="B7" s="37"/>
      <c r="C7" s="52" t="s">
        <v>36</v>
      </c>
      <c r="D7" s="52"/>
      <c r="E7" s="38"/>
      <c r="F7" s="39"/>
      <c r="G7" s="5"/>
      <c r="H7" s="3"/>
    </row>
    <row r="8" spans="1:8" ht="20.100000000000001" customHeight="1" x14ac:dyDescent="0.25">
      <c r="A8" s="36"/>
      <c r="B8" s="37"/>
      <c r="C8" s="52" t="s">
        <v>7</v>
      </c>
      <c r="D8" s="52"/>
      <c r="E8" s="27"/>
      <c r="F8" s="40"/>
      <c r="G8" s="5"/>
      <c r="H8" s="3"/>
    </row>
    <row r="9" spans="1:8" ht="20.100000000000001" customHeight="1" x14ac:dyDescent="0.25">
      <c r="A9" s="36"/>
      <c r="B9" s="37"/>
      <c r="C9" s="52" t="s">
        <v>8</v>
      </c>
      <c r="D9" s="52"/>
      <c r="E9" s="27"/>
      <c r="F9" s="40"/>
      <c r="G9" s="5"/>
      <c r="H9" s="3"/>
    </row>
    <row r="10" spans="1:8" ht="15.75" x14ac:dyDescent="0.25">
      <c r="A10" s="14"/>
      <c r="B10" s="14"/>
      <c r="C10" s="11"/>
      <c r="D10" s="11"/>
      <c r="E10" s="11"/>
      <c r="F10" s="21"/>
      <c r="G10" s="5"/>
      <c r="H10" s="3"/>
    </row>
    <row r="11" spans="1:8" ht="15.75" x14ac:dyDescent="0.25">
      <c r="A11" s="14"/>
      <c r="B11" s="14"/>
      <c r="C11" s="11"/>
      <c r="D11" s="11"/>
      <c r="E11" s="11"/>
      <c r="F11" s="21"/>
      <c r="G11" s="5"/>
      <c r="H11" s="3"/>
    </row>
    <row r="12" spans="1:8" ht="15.75" x14ac:dyDescent="0.25">
      <c r="A12" s="14"/>
      <c r="B12" s="14"/>
      <c r="C12" s="11"/>
      <c r="D12" s="11"/>
      <c r="E12" s="11"/>
      <c r="F12" s="21"/>
      <c r="G12" s="5"/>
      <c r="H12" s="3"/>
    </row>
    <row r="13" spans="1:8" ht="15" customHeight="1" x14ac:dyDescent="0.25">
      <c r="A13" s="15" t="s">
        <v>0</v>
      </c>
      <c r="B13" s="15"/>
      <c r="C13" s="15"/>
      <c r="D13" s="15"/>
      <c r="E13" s="15"/>
      <c r="F13" s="22"/>
      <c r="G13" s="7"/>
      <c r="H13" s="6"/>
    </row>
    <row r="14" spans="1:8" ht="15" customHeight="1" x14ac:dyDescent="0.25">
      <c r="A14" s="15"/>
      <c r="B14" s="15"/>
      <c r="C14" s="15"/>
      <c r="D14" s="15"/>
      <c r="E14" s="15"/>
      <c r="F14" s="22"/>
      <c r="G14" s="7"/>
      <c r="H14" s="6"/>
    </row>
    <row r="15" spans="1:8" ht="15" customHeight="1" x14ac:dyDescent="0.25">
      <c r="A15" s="15"/>
      <c r="B15" s="15"/>
      <c r="C15" s="15"/>
      <c r="D15" s="15"/>
      <c r="E15" s="15"/>
      <c r="F15" s="22"/>
      <c r="G15" s="7"/>
      <c r="H15" s="6"/>
    </row>
    <row r="16" spans="1:8" ht="15" customHeight="1" x14ac:dyDescent="0.25">
      <c r="A16" s="18"/>
      <c r="B16" s="18"/>
      <c r="D16" s="4" t="s">
        <v>1</v>
      </c>
      <c r="E16" s="4"/>
      <c r="F16" s="20"/>
      <c r="H16" s="8"/>
    </row>
    <row r="17" spans="1:8" x14ac:dyDescent="0.25">
      <c r="A17" s="18"/>
      <c r="B17" s="18"/>
      <c r="D17" s="4"/>
      <c r="E17" s="4"/>
      <c r="F17" s="20"/>
      <c r="H17" s="8"/>
    </row>
    <row r="18" spans="1:8" x14ac:dyDescent="0.25">
      <c r="A18" s="18"/>
      <c r="B18" s="18"/>
      <c r="D18" s="5" t="s">
        <v>2</v>
      </c>
      <c r="E18" s="5"/>
      <c r="F18" s="20"/>
      <c r="H18" s="8"/>
    </row>
    <row r="19" spans="1:8" x14ac:dyDescent="0.25">
      <c r="A19" s="18"/>
      <c r="B19" s="18"/>
      <c r="D19" s="4" t="s">
        <v>3</v>
      </c>
      <c r="E19" s="4"/>
      <c r="F19" s="20"/>
      <c r="H19" s="8"/>
    </row>
    <row r="20" spans="1:8" x14ac:dyDescent="0.25">
      <c r="A20" s="18"/>
      <c r="B20" s="18"/>
      <c r="C20" s="18"/>
      <c r="D20" s="18"/>
      <c r="E20" s="18"/>
      <c r="F20" s="20"/>
      <c r="G20" s="9"/>
      <c r="H20" s="8"/>
    </row>
    <row r="21" spans="1:8" x14ac:dyDescent="0.25">
      <c r="A21" s="18"/>
      <c r="B21" s="18"/>
      <c r="C21" s="18"/>
      <c r="D21" s="18"/>
      <c r="E21" s="18"/>
      <c r="F21" s="20"/>
    </row>
    <row r="22" spans="1:8" x14ac:dyDescent="0.25">
      <c r="A22" s="18"/>
      <c r="B22" s="18"/>
      <c r="C22" s="18"/>
      <c r="D22" s="18"/>
      <c r="E22" s="18"/>
      <c r="F22" s="20"/>
    </row>
  </sheetData>
  <mergeCells count="3">
    <mergeCell ref="C7:D7"/>
    <mergeCell ref="C8:D8"/>
    <mergeCell ref="C9:D9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&amp;CStranica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showWhiteSpace="0" zoomScaleNormal="100" workbookViewId="0">
      <selection activeCell="I17" sqref="I17"/>
    </sheetView>
  </sheetViews>
  <sheetFormatPr defaultRowHeight="15" x14ac:dyDescent="0.25"/>
  <cols>
    <col min="1" max="2" width="6.7109375" style="17" customWidth="1"/>
    <col min="3" max="3" width="30" style="17" customWidth="1"/>
    <col min="4" max="4" width="21.5703125" style="17" customWidth="1"/>
    <col min="5" max="5" width="17.5703125" style="17" customWidth="1"/>
    <col min="6" max="6" width="26.85546875" style="19" customWidth="1"/>
    <col min="7" max="7" width="23.5703125" style="4" customWidth="1"/>
    <col min="8" max="8" width="16.140625" style="17" customWidth="1"/>
    <col min="9" max="9" width="27.42578125" style="17" bestFit="1" customWidth="1"/>
    <col min="10" max="16384" width="9.140625" style="17"/>
  </cols>
  <sheetData>
    <row r="1" spans="1:8" x14ac:dyDescent="0.25">
      <c r="A1" s="17" t="s">
        <v>40</v>
      </c>
      <c r="C1" s="2"/>
      <c r="D1" s="2"/>
      <c r="E1" s="2"/>
      <c r="H1" s="1"/>
    </row>
    <row r="2" spans="1:8" x14ac:dyDescent="0.25">
      <c r="C2" s="2"/>
      <c r="D2" s="2"/>
      <c r="E2" s="2"/>
      <c r="H2" s="1"/>
    </row>
    <row r="3" spans="1:8" s="10" customFormat="1" ht="15.75" x14ac:dyDescent="0.25">
      <c r="A3" s="13" t="s">
        <v>42</v>
      </c>
      <c r="B3" s="13"/>
      <c r="C3" s="12"/>
      <c r="D3" s="12"/>
      <c r="E3" s="12"/>
      <c r="F3" s="20"/>
      <c r="G3" s="4"/>
      <c r="H3" s="16"/>
    </row>
    <row r="4" spans="1:8" s="23" customFormat="1" ht="30" customHeight="1" x14ac:dyDescent="0.25">
      <c r="A4" s="28" t="s">
        <v>25</v>
      </c>
      <c r="B4" s="29" t="s">
        <v>4</v>
      </c>
      <c r="C4" s="30" t="s">
        <v>5</v>
      </c>
      <c r="D4" s="30" t="s">
        <v>24</v>
      </c>
      <c r="E4" s="30" t="s">
        <v>22</v>
      </c>
      <c r="F4" s="31" t="s">
        <v>23</v>
      </c>
      <c r="G4" s="5"/>
      <c r="H4" s="3"/>
    </row>
    <row r="5" spans="1:8" ht="30" customHeight="1" x14ac:dyDescent="0.25">
      <c r="A5" s="32">
        <v>4</v>
      </c>
      <c r="B5" s="35" t="s">
        <v>9</v>
      </c>
      <c r="C5" s="24" t="s">
        <v>11</v>
      </c>
      <c r="D5" s="25">
        <v>4560800</v>
      </c>
      <c r="E5" s="26"/>
      <c r="F5" s="34">
        <f>D5*E5</f>
        <v>0</v>
      </c>
      <c r="G5" s="5"/>
      <c r="H5" s="3"/>
    </row>
    <row r="6" spans="1:8" ht="30" customHeight="1" x14ac:dyDescent="0.25">
      <c r="A6" s="41"/>
      <c r="B6" s="46"/>
      <c r="C6" s="41"/>
      <c r="D6" s="47"/>
      <c r="E6" s="44"/>
      <c r="F6" s="45">
        <f>SUM(F5)</f>
        <v>0</v>
      </c>
      <c r="G6" s="5"/>
      <c r="H6" s="3"/>
    </row>
    <row r="7" spans="1:8" ht="20.100000000000001" customHeight="1" x14ac:dyDescent="0.25">
      <c r="A7" s="36"/>
      <c r="B7" s="37"/>
      <c r="C7" s="52" t="s">
        <v>41</v>
      </c>
      <c r="D7" s="52"/>
      <c r="E7" s="38"/>
      <c r="F7" s="39"/>
      <c r="G7" s="5"/>
      <c r="H7" s="3"/>
    </row>
    <row r="8" spans="1:8" ht="20.100000000000001" customHeight="1" x14ac:dyDescent="0.25">
      <c r="A8" s="36"/>
      <c r="B8" s="37"/>
      <c r="C8" s="52" t="s">
        <v>7</v>
      </c>
      <c r="D8" s="52"/>
      <c r="E8" s="27"/>
      <c r="F8" s="40"/>
      <c r="G8" s="5"/>
      <c r="H8" s="3"/>
    </row>
    <row r="9" spans="1:8" ht="20.100000000000001" customHeight="1" x14ac:dyDescent="0.25">
      <c r="A9" s="36"/>
      <c r="B9" s="37"/>
      <c r="C9" s="52" t="s">
        <v>8</v>
      </c>
      <c r="D9" s="52"/>
      <c r="E9" s="27"/>
      <c r="F9" s="40"/>
      <c r="G9" s="5"/>
      <c r="H9" s="3"/>
    </row>
    <row r="10" spans="1:8" ht="15.75" x14ac:dyDescent="0.25">
      <c r="A10" s="14"/>
      <c r="B10" s="14"/>
      <c r="C10" s="11"/>
      <c r="D10" s="11"/>
      <c r="E10" s="11"/>
      <c r="F10" s="21"/>
      <c r="G10" s="5"/>
      <c r="H10" s="3"/>
    </row>
    <row r="11" spans="1:8" ht="15.75" x14ac:dyDescent="0.25">
      <c r="A11" s="14"/>
      <c r="B11" s="14"/>
      <c r="C11" s="11"/>
      <c r="D11" s="11"/>
      <c r="E11" s="11"/>
      <c r="F11" s="21"/>
      <c r="G11" s="5"/>
      <c r="H11" s="3"/>
    </row>
    <row r="12" spans="1:8" ht="15.75" x14ac:dyDescent="0.25">
      <c r="A12" s="14"/>
      <c r="B12" s="14"/>
      <c r="C12" s="11"/>
      <c r="D12" s="11"/>
      <c r="E12" s="11"/>
      <c r="F12" s="21"/>
      <c r="G12" s="5"/>
      <c r="H12" s="3"/>
    </row>
    <row r="13" spans="1:8" ht="15" customHeight="1" x14ac:dyDescent="0.25">
      <c r="A13" s="15" t="s">
        <v>0</v>
      </c>
      <c r="B13" s="15"/>
      <c r="C13" s="15"/>
      <c r="D13" s="15"/>
      <c r="E13" s="15"/>
      <c r="F13" s="22"/>
      <c r="G13" s="7"/>
      <c r="H13" s="6"/>
    </row>
    <row r="14" spans="1:8" ht="15" customHeight="1" x14ac:dyDescent="0.25">
      <c r="A14" s="15"/>
      <c r="B14" s="15"/>
      <c r="C14" s="15"/>
      <c r="D14" s="15"/>
      <c r="E14" s="15"/>
      <c r="F14" s="22"/>
      <c r="G14" s="7"/>
      <c r="H14" s="6"/>
    </row>
    <row r="15" spans="1:8" ht="15" customHeight="1" x14ac:dyDescent="0.25">
      <c r="A15" s="15"/>
      <c r="B15" s="15"/>
      <c r="C15" s="15"/>
      <c r="D15" s="15"/>
      <c r="E15" s="15"/>
      <c r="F15" s="22"/>
      <c r="G15" s="7"/>
      <c r="H15" s="6"/>
    </row>
    <row r="16" spans="1:8" ht="15" customHeight="1" x14ac:dyDescent="0.25">
      <c r="A16" s="18"/>
      <c r="B16" s="18"/>
      <c r="D16" s="4" t="s">
        <v>1</v>
      </c>
      <c r="E16" s="4"/>
      <c r="F16" s="20"/>
      <c r="H16" s="8"/>
    </row>
    <row r="17" spans="1:8" x14ac:dyDescent="0.25">
      <c r="A17" s="18"/>
      <c r="B17" s="18"/>
      <c r="D17" s="4"/>
      <c r="E17" s="4"/>
      <c r="F17" s="20"/>
      <c r="H17" s="8"/>
    </row>
    <row r="18" spans="1:8" x14ac:dyDescent="0.25">
      <c r="A18" s="18"/>
      <c r="B18" s="18"/>
      <c r="D18" s="5" t="s">
        <v>2</v>
      </c>
      <c r="E18" s="5"/>
      <c r="F18" s="20"/>
      <c r="H18" s="8"/>
    </row>
    <row r="19" spans="1:8" x14ac:dyDescent="0.25">
      <c r="A19" s="18"/>
      <c r="B19" s="18"/>
      <c r="D19" s="4" t="s">
        <v>3</v>
      </c>
      <c r="E19" s="4"/>
      <c r="F19" s="20"/>
      <c r="H19" s="8"/>
    </row>
    <row r="20" spans="1:8" x14ac:dyDescent="0.25">
      <c r="A20" s="18"/>
      <c r="B20" s="18"/>
      <c r="C20" s="18"/>
      <c r="D20" s="18"/>
      <c r="E20" s="18"/>
      <c r="F20" s="20"/>
      <c r="G20" s="9"/>
      <c r="H20" s="8"/>
    </row>
    <row r="21" spans="1:8" x14ac:dyDescent="0.25">
      <c r="A21" s="18"/>
      <c r="B21" s="18"/>
      <c r="C21" s="18"/>
      <c r="D21" s="18"/>
      <c r="E21" s="18"/>
      <c r="F21" s="20"/>
    </row>
    <row r="22" spans="1:8" x14ac:dyDescent="0.25">
      <c r="A22" s="18"/>
      <c r="B22" s="18"/>
      <c r="C22" s="18"/>
      <c r="D22" s="18"/>
      <c r="E22" s="18"/>
      <c r="F22" s="20"/>
    </row>
  </sheetData>
  <mergeCells count="3">
    <mergeCell ref="C7:D7"/>
    <mergeCell ref="C8:D8"/>
    <mergeCell ref="C9:D9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&amp;CStranica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troškovnik-ispunjeni</vt:lpstr>
      <vt:lpstr>troškovnik-grupa1</vt:lpstr>
      <vt:lpstr>troškovnik-grupa2</vt:lpstr>
      <vt:lpstr>troškovnik-grupa3</vt:lpstr>
      <vt:lpstr>troškovnik-grupa4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Biljana Polić</cp:lastModifiedBy>
  <cp:lastPrinted>2017-07-17T07:48:25Z</cp:lastPrinted>
  <dcterms:created xsi:type="dcterms:W3CDTF">2011-06-07T08:36:03Z</dcterms:created>
  <dcterms:modified xsi:type="dcterms:W3CDTF">2017-07-18T12:54:33Z</dcterms:modified>
</cp:coreProperties>
</file>